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8720" windowHeight="11505" activeTab="0"/>
  </bookViews>
  <sheets>
    <sheet name="Arkusz1" sheetId="1" r:id="rId1"/>
  </sheets>
  <definedNames>
    <definedName name="_xlnm.Print_Area" localSheetId="0">'Arkusz1'!$A$1:$AW$60</definedName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<sst xmlns="http://schemas.openxmlformats.org/spreadsheetml/2006/main" count="177" uniqueCount="110">
  <si>
    <t>Lp.</t>
  </si>
  <si>
    <t>Przedmiot</t>
  </si>
  <si>
    <t>kod</t>
  </si>
  <si>
    <t>forma zal.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</si>
  <si>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</si>
  <si>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</si>
  <si>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</si>
  <si>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</si>
  <si>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</si>
  <si>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</si>
  <si>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</si>
  <si>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</si>
  <si>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</si>
  <si>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</si>
  <si>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</si>
  <si>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</si>
  <si>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</si>
  <si>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</si>
  <si>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GODZINY</t>
  </si>
  <si>
    <t>ECTS</t>
  </si>
  <si>
    <t>w</t>
  </si>
  <si>
    <t>ćw</t>
  </si>
  <si>
    <t>W</t>
  </si>
  <si>
    <t>sem</t>
  </si>
  <si>
    <t>1.</t>
  </si>
  <si>
    <t>2.</t>
  </si>
  <si>
    <t>3.</t>
  </si>
  <si>
    <t>4.</t>
  </si>
  <si>
    <t>5.</t>
  </si>
  <si>
    <t>6.</t>
  </si>
  <si>
    <t>8.</t>
  </si>
  <si>
    <t>9.</t>
  </si>
  <si>
    <t>15.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</si>
  <si>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</si>
  <si>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</si>
  <si>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</si>
  <si>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</si>
  <si>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</si>
  <si>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</si>
  <si>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</si>
  <si>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</si>
  <si>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</si>
  <si>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28.</t>
  </si>
  <si>
    <t>RAZEM:</t>
  </si>
  <si>
    <t>RAZEM I ROK</t>
  </si>
  <si>
    <t>RAZEM II ROK</t>
  </si>
  <si>
    <t>RAZEM III ROK</t>
  </si>
  <si>
    <t>GODZINY:</t>
  </si>
  <si>
    <t>ECTS:</t>
  </si>
  <si>
    <t>Przedmioty do wyboru:</t>
  </si>
  <si>
    <t>Wszystkie:</t>
  </si>
  <si>
    <t>Przedmioty do wyboru/
wszystkie</t>
  </si>
  <si>
    <t>Legenda:</t>
  </si>
  <si>
    <t>E - egzamin</t>
  </si>
  <si>
    <t>ZO - zalicznie na ocenę</t>
  </si>
  <si>
    <t>W - wykład</t>
  </si>
  <si>
    <t>ćw - ćwiczenia audytoryjne</t>
  </si>
  <si>
    <t>Załącznik nr 4 (wymagany do wniosku w sprawie zatwierdzenia efektów kształcenia w oparciu o przedstawiony program kształcenia)</t>
  </si>
  <si>
    <r>
      <t xml:space="preserve">Wydział: </t>
    </r>
    <r>
      <rPr>
        <b/>
        <sz val="18"/>
        <color indexed="8"/>
        <rFont val="Czcionka tekstu podstawowego"/>
        <family val="2"/>
      </rPr>
      <t>Prawa i Administracji</t>
    </r>
  </si>
  <si>
    <t>Z - zaliczenie na zal</t>
  </si>
  <si>
    <t>Ogolna metodologia nauk</t>
  </si>
  <si>
    <t>Metodologia badań historyczno-prawnych</t>
  </si>
  <si>
    <t>Metodologia badań dogmatyczno-prawnych</t>
  </si>
  <si>
    <t>Metodologia badań teoretyczno-prawnych</t>
  </si>
  <si>
    <t>Introduction to the English Legal Terminology</t>
  </si>
  <si>
    <t>Konsultacje z opiekunem naukowym</t>
  </si>
  <si>
    <t>Praktyczne prowadzenie zajęć dydaktycznych</t>
  </si>
  <si>
    <r>
      <t xml:space="preserve">Kierunek: </t>
    </r>
    <r>
      <rPr>
        <b/>
        <sz val="18"/>
        <color indexed="8"/>
        <rFont val="Czcionka tekstu podstawowego"/>
        <family val="2"/>
      </rPr>
      <t>Prawo</t>
    </r>
  </si>
  <si>
    <t>Seminarium kierunkowe - współczesne problemy nauki: Historii ustroju, prawa i doktryn polityczno-prawnych</t>
  </si>
  <si>
    <t>Seminarium kierunkowe - współczesne problemy nauki: Prawa karnego</t>
  </si>
  <si>
    <t>Seminarium kierunkowe - współczesne problemy nauki: Prawa administracyjnego</t>
  </si>
  <si>
    <t>Seminarium kierunkowe - współczesne problemy nauki: Prawa konstytucyjnego</t>
  </si>
  <si>
    <t>Komparatystyka prawnicza</t>
  </si>
  <si>
    <t>Zajęcia fakultatywne</t>
  </si>
  <si>
    <t>Seminarium kierunkowe - współczesne problemy nauki: Prawa cywlinego</t>
  </si>
  <si>
    <t>Seminarium kierunkowe - współczesne problemy nauki: Prawa finansowego</t>
  </si>
  <si>
    <t>Seminarium kierunkowe - współczesne problemy nauki: Prawa procesu karnego</t>
  </si>
  <si>
    <t>Seminarium kierunkowe - współczesne problemy nauki: Prawa postępowania administracyjnego</t>
  </si>
  <si>
    <t>Seminarium kierunkowe - współczesne problemy nauki: Prawa międzynarodowego</t>
  </si>
  <si>
    <t>IV rok</t>
  </si>
  <si>
    <t>7 semestr</t>
  </si>
  <si>
    <t>8 semestr</t>
  </si>
  <si>
    <t>Seminarium kierunkowe - współczesne problemy nauki: Prawa procesu cywlinego</t>
  </si>
  <si>
    <t>Seminarium kierunkowe - współczesne problemy nauki: Prawa handlowego</t>
  </si>
  <si>
    <t>Seminarium kierunkowe - współczesne problemy nauki: Prawa morskiego</t>
  </si>
  <si>
    <t>Seminarium kierunkowe - współczesne problemy nauki: Prawa pracy</t>
  </si>
  <si>
    <t>Seminarium kierunkowe - współczesne problemy nauki: Prawa europejskiego</t>
  </si>
  <si>
    <t>Seminarium kierunkowe - współczesne problemy nauki: Teorii i filozofii prawa oraz praz człowieka</t>
  </si>
  <si>
    <t>Zajęcia fakultatywne - wykład gościnny</t>
  </si>
  <si>
    <t>21.</t>
  </si>
  <si>
    <t>27.</t>
  </si>
  <si>
    <t>29.</t>
  </si>
  <si>
    <t>30.</t>
  </si>
  <si>
    <t>31.</t>
  </si>
  <si>
    <t>32.</t>
  </si>
  <si>
    <t>33.</t>
  </si>
  <si>
    <t>34.</t>
  </si>
  <si>
    <t>7.</t>
  </si>
  <si>
    <t>10.</t>
  </si>
  <si>
    <t>11.</t>
  </si>
  <si>
    <t>12.</t>
  </si>
  <si>
    <t>13.</t>
  </si>
  <si>
    <t>14.</t>
  </si>
  <si>
    <t>Seminarium kierunkowe - współczesne problemy nauki: Prawa ochrony środowiska</t>
  </si>
  <si>
    <t>Seminarium kierunkowe - współczesne problemy nauki: Prawa gospodarczego publicznego</t>
  </si>
  <si>
    <t>1,2,3,4,5,6,7,8</t>
  </si>
  <si>
    <t>Sem - seminarium kierunkowe</t>
  </si>
  <si>
    <t>Zajęcia fakultatywne - warsztaty informatyczne: korzystanie z baz danych LUB Zajęcia fakultatywne - warsztaty: ochrona prawa własności intelektualnej w pracy naukowej</t>
  </si>
  <si>
    <t>Wykład do wyboru: Filozofia LUB Ekonomia</t>
  </si>
  <si>
    <t>PLAN STUDIÓW NIESTACJONARNYCH TRZECIEGO STOPNIA OD ROKU AKAD. 2016/2017
STUDIA DOKTORANCKIE W ZAKRESIE PRAWA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</si>
</sst>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.0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.0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22"/>
      <color indexed="8"/>
      <name val="Czcionka tekstu podstawowego"/>
      <family val="0"/>
    </font>
    <font>
      <sz val="18"/>
      <color indexed="8"/>
      <name val="Czcionka tekstu podstawowego"/>
      <family val="2"/>
    </font>
    <font>
      <sz val="16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6.0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6.0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zcionka tekstu podstawowego"/>
      <family val="2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b/>
      <i/>
      <sz val="12"/>
      <color rgb="FF000000"/>
      <name val="Times New Roman"/>
      <family val="1"/>
    </font>
    <font>
      <sz val="16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i/>
      <sz val="12"/>
      <color theme="1"/>
      <name val="Times New Roman"/>
      <family val="1"/>
    </font>
    <font>
      <b/>
      <sz val="22"/>
      <color theme="1"/>
      <name val="Czcionka tekstu podstawowego"/>
      <family val="0"/>
    </font>
    <font>
      <sz val="18"/>
      <color theme="1"/>
      <name val="Czcionka tekstu podstawowego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/>
    </border>
    <border>
      <left style="medium"/>
      <right/>
      <top/>
      <bottom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58" fillId="39" borderId="10" xfId="0" applyFont="1" applyFill="1" applyBorder="1" applyAlignment="1">
      <alignment horizontal="center" vertical="center" wrapText="1"/>
    </xf>
    <xf numFmtId="0" fontId="58" fillId="39" borderId="11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center" vertical="center" wrapText="1"/>
    </xf>
    <xf numFmtId="0" fontId="58" fillId="41" borderId="11" xfId="0" applyFont="1" applyFill="1" applyBorder="1" applyAlignment="1">
      <alignment horizontal="center" vertical="center" wrapText="1"/>
    </xf>
    <xf numFmtId="0" fontId="58" fillId="41" borderId="13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0" fontId="58" fillId="43" borderId="10" xfId="0" applyFont="1" applyFill="1" applyBorder="1" applyAlignment="1">
      <alignment horizontal="center" vertical="center" wrapText="1"/>
    </xf>
    <xf numFmtId="0" fontId="58" fillId="43" borderId="11" xfId="0" applyFont="1" applyFill="1" applyBorder="1" applyAlignment="1">
      <alignment horizontal="center" vertical="center" wrapText="1"/>
    </xf>
    <xf numFmtId="0" fontId="58" fillId="43" borderId="13" xfId="0" applyFont="1" applyFill="1" applyBorder="1" applyAlignment="1">
      <alignment horizontal="center" vertical="center" wrapText="1"/>
    </xf>
    <xf numFmtId="0" fontId="2" fillId="44" borderId="14" xfId="0" applyFont="1" applyFill="1" applyBorder="1" applyAlignment="1">
      <alignment horizontal="center" vertical="center" wrapText="1"/>
    </xf>
    <xf numFmtId="0" fontId="2" fillId="44" borderId="15" xfId="0" applyFont="1" applyFill="1" applyBorder="1" applyAlignment="1">
      <alignment horizontal="center" vertical="center" wrapText="1"/>
    </xf>
    <xf numFmtId="0" fontId="2" fillId="44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9" fillId="45" borderId="17" xfId="0" applyFont="1" applyFill="1" applyBorder="1" applyAlignment="1">
      <alignment horizontal="center" vertical="center" wrapText="1"/>
    </xf>
    <xf numFmtId="0" fontId="59" fillId="45" borderId="18" xfId="0" applyFont="1" applyFill="1" applyBorder="1" applyAlignment="1">
      <alignment horizontal="center" vertical="center" wrapText="1"/>
    </xf>
    <xf numFmtId="0" fontId="59" fillId="46" borderId="19" xfId="0" applyFont="1" applyFill="1" applyBorder="1" applyAlignment="1">
      <alignment horizontal="center" vertical="center" wrapText="1"/>
    </xf>
    <xf numFmtId="0" fontId="59" fillId="47" borderId="20" xfId="0" applyFont="1" applyFill="1" applyBorder="1" applyAlignment="1">
      <alignment horizontal="center" vertical="center" wrapText="1"/>
    </xf>
    <xf numFmtId="0" fontId="59" fillId="47" borderId="18" xfId="0" applyFont="1" applyFill="1" applyBorder="1" applyAlignment="1">
      <alignment horizontal="center" vertical="center" wrapText="1"/>
    </xf>
    <xf numFmtId="0" fontId="59" fillId="48" borderId="17" xfId="0" applyFont="1" applyFill="1" applyBorder="1" applyAlignment="1">
      <alignment horizontal="center" vertical="center" wrapText="1"/>
    </xf>
    <xf numFmtId="0" fontId="59" fillId="48" borderId="19" xfId="0" applyFont="1" applyFill="1" applyBorder="1" applyAlignment="1">
      <alignment horizontal="center" vertical="center" wrapText="1"/>
    </xf>
    <xf numFmtId="0" fontId="59" fillId="49" borderId="16" xfId="0" applyFont="1" applyFill="1" applyBorder="1" applyAlignment="1">
      <alignment horizontal="center" vertical="center" wrapText="1"/>
    </xf>
    <xf numFmtId="0" fontId="59" fillId="49" borderId="21" xfId="0" applyFont="1" applyFill="1" applyBorder="1" applyAlignment="1">
      <alignment horizontal="center" vertical="center" wrapText="1"/>
    </xf>
    <xf numFmtId="0" fontId="59" fillId="49" borderId="22" xfId="0" applyFont="1" applyFill="1" applyBorder="1" applyAlignment="1">
      <alignment horizontal="center" vertical="center" wrapText="1"/>
    </xf>
    <xf numFmtId="0" fontId="59" fillId="50" borderId="16" xfId="0" applyFont="1" applyFill="1" applyBorder="1" applyAlignment="1">
      <alignment horizontal="center" vertical="center" wrapText="1"/>
    </xf>
    <xf numFmtId="0" fontId="59" fillId="50" borderId="21" xfId="0" applyFont="1" applyFill="1" applyBorder="1" applyAlignment="1">
      <alignment horizontal="center" vertical="center" wrapText="1"/>
    </xf>
    <xf numFmtId="0" fontId="59" fillId="50" borderId="23" xfId="0" applyFont="1" applyFill="1" applyBorder="1" applyAlignment="1">
      <alignment horizontal="center" vertical="center" wrapText="1"/>
    </xf>
    <xf numFmtId="0" fontId="59" fillId="51" borderId="24" xfId="0" applyFont="1" applyFill="1" applyBorder="1" applyAlignment="1">
      <alignment horizontal="center" vertical="center" wrapText="1"/>
    </xf>
    <xf numFmtId="0" fontId="59" fillId="51" borderId="21" xfId="0" applyFont="1" applyFill="1" applyBorder="1" applyAlignment="1">
      <alignment horizontal="center" vertical="center" wrapText="1"/>
    </xf>
    <xf numFmtId="0" fontId="59" fillId="51" borderId="22" xfId="0" applyFont="1" applyFill="1" applyBorder="1" applyAlignment="1">
      <alignment horizontal="center" vertical="center" wrapText="1"/>
    </xf>
    <xf numFmtId="0" fontId="59" fillId="51" borderId="16" xfId="0" applyFont="1" applyFill="1" applyBorder="1" applyAlignment="1">
      <alignment horizontal="center" vertical="center" wrapText="1"/>
    </xf>
    <xf numFmtId="0" fontId="59" fillId="51" borderId="23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59" fillId="45" borderId="26" xfId="0" applyFont="1" applyFill="1" applyBorder="1" applyAlignment="1">
      <alignment horizontal="center" vertical="center" wrapText="1"/>
    </xf>
    <xf numFmtId="0" fontId="59" fillId="45" borderId="27" xfId="0" applyFont="1" applyFill="1" applyBorder="1" applyAlignment="1">
      <alignment horizontal="center" vertical="center" wrapText="1"/>
    </xf>
    <xf numFmtId="0" fontId="59" fillId="46" borderId="28" xfId="0" applyFont="1" applyFill="1" applyBorder="1" applyAlignment="1">
      <alignment horizontal="center" vertical="center" wrapText="1"/>
    </xf>
    <xf numFmtId="0" fontId="59" fillId="47" borderId="29" xfId="0" applyFont="1" applyFill="1" applyBorder="1" applyAlignment="1">
      <alignment horizontal="center" vertical="center" wrapText="1"/>
    </xf>
    <xf numFmtId="0" fontId="59" fillId="47" borderId="27" xfId="0" applyFont="1" applyFill="1" applyBorder="1" applyAlignment="1">
      <alignment horizontal="center" vertical="center" wrapText="1"/>
    </xf>
    <xf numFmtId="0" fontId="59" fillId="48" borderId="26" xfId="0" applyFont="1" applyFill="1" applyBorder="1" applyAlignment="1">
      <alignment horizontal="center" vertical="center" wrapText="1"/>
    </xf>
    <xf numFmtId="0" fontId="59" fillId="48" borderId="28" xfId="0" applyFont="1" applyFill="1" applyBorder="1" applyAlignment="1">
      <alignment horizontal="center" vertical="center" wrapText="1"/>
    </xf>
    <xf numFmtId="0" fontId="59" fillId="49" borderId="25" xfId="0" applyFont="1" applyFill="1" applyBorder="1" applyAlignment="1">
      <alignment horizontal="center" vertical="center" wrapText="1"/>
    </xf>
    <xf numFmtId="0" fontId="59" fillId="49" borderId="30" xfId="0" applyFont="1" applyFill="1" applyBorder="1" applyAlignment="1">
      <alignment horizontal="center" vertical="center" wrapText="1"/>
    </xf>
    <xf numFmtId="0" fontId="59" fillId="49" borderId="31" xfId="0" applyFont="1" applyFill="1" applyBorder="1" applyAlignment="1">
      <alignment horizontal="center" vertical="center" wrapText="1"/>
    </xf>
    <xf numFmtId="0" fontId="59" fillId="50" borderId="25" xfId="0" applyFont="1" applyFill="1" applyBorder="1" applyAlignment="1">
      <alignment horizontal="center" vertical="center" wrapText="1"/>
    </xf>
    <xf numFmtId="0" fontId="59" fillId="50" borderId="30" xfId="0" applyFont="1" applyFill="1" applyBorder="1" applyAlignment="1">
      <alignment horizontal="center" vertical="center" wrapText="1"/>
    </xf>
    <xf numFmtId="0" fontId="59" fillId="50" borderId="32" xfId="0" applyFont="1" applyFill="1" applyBorder="1" applyAlignment="1">
      <alignment horizontal="center" vertical="center" wrapText="1"/>
    </xf>
    <xf numFmtId="0" fontId="59" fillId="51" borderId="33" xfId="0" applyFont="1" applyFill="1" applyBorder="1" applyAlignment="1">
      <alignment horizontal="center" vertical="center" wrapText="1"/>
    </xf>
    <xf numFmtId="0" fontId="59" fillId="51" borderId="30" xfId="0" applyFont="1" applyFill="1" applyBorder="1" applyAlignment="1">
      <alignment horizontal="center" vertical="center" wrapText="1"/>
    </xf>
    <xf numFmtId="0" fontId="59" fillId="51" borderId="31" xfId="0" applyFont="1" applyFill="1" applyBorder="1" applyAlignment="1">
      <alignment horizontal="center" vertical="center" wrapText="1"/>
    </xf>
    <xf numFmtId="0" fontId="59" fillId="51" borderId="25" xfId="0" applyFont="1" applyFill="1" applyBorder="1" applyAlignment="1">
      <alignment horizontal="center" vertical="center" wrapText="1"/>
    </xf>
    <xf numFmtId="0" fontId="59" fillId="51" borderId="32" xfId="0" applyFont="1" applyFill="1" applyBorder="1" applyAlignment="1">
      <alignment horizontal="center" vertical="center" wrapText="1"/>
    </xf>
    <xf numFmtId="0" fontId="59" fillId="45" borderId="34" xfId="0" applyFont="1" applyFill="1" applyBorder="1" applyAlignment="1">
      <alignment horizontal="center" vertical="center" wrapText="1"/>
    </xf>
    <xf numFmtId="0" fontId="59" fillId="45" borderId="35" xfId="0" applyFont="1" applyFill="1" applyBorder="1" applyAlignment="1">
      <alignment horizontal="center" vertical="center" wrapText="1"/>
    </xf>
    <xf numFmtId="0" fontId="59" fillId="46" borderId="36" xfId="0" applyFont="1" applyFill="1" applyBorder="1" applyAlignment="1">
      <alignment horizontal="center" vertical="center" wrapText="1"/>
    </xf>
    <xf numFmtId="0" fontId="59" fillId="47" borderId="37" xfId="0" applyFont="1" applyFill="1" applyBorder="1" applyAlignment="1">
      <alignment horizontal="center" vertical="center" wrapText="1"/>
    </xf>
    <xf numFmtId="0" fontId="59" fillId="47" borderId="35" xfId="0" applyFont="1" applyFill="1" applyBorder="1" applyAlignment="1">
      <alignment horizontal="center" vertical="center" wrapText="1"/>
    </xf>
    <xf numFmtId="0" fontId="59" fillId="48" borderId="34" xfId="0" applyFont="1" applyFill="1" applyBorder="1" applyAlignment="1">
      <alignment horizontal="center" vertical="center" wrapText="1"/>
    </xf>
    <xf numFmtId="0" fontId="59" fillId="48" borderId="36" xfId="0" applyFont="1" applyFill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/>
    </xf>
    <xf numFmtId="0" fontId="59" fillId="33" borderId="31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/>
    </xf>
    <xf numFmtId="0" fontId="59" fillId="35" borderId="33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25" xfId="0" applyFont="1" applyFill="1" applyBorder="1" applyAlignment="1">
      <alignment horizontal="center" vertical="center"/>
    </xf>
    <xf numFmtId="0" fontId="59" fillId="35" borderId="32" xfId="0" applyFont="1" applyFill="1" applyBorder="1" applyAlignment="1">
      <alignment horizontal="center" vertical="center"/>
    </xf>
    <xf numFmtId="0" fontId="59" fillId="37" borderId="25" xfId="0" applyFont="1" applyFill="1" applyBorder="1" applyAlignment="1">
      <alignment horizontal="center" vertical="center"/>
    </xf>
    <xf numFmtId="0" fontId="59" fillId="37" borderId="31" xfId="0" applyFont="1" applyFill="1" applyBorder="1" applyAlignment="1">
      <alignment horizontal="center" vertical="center"/>
    </xf>
    <xf numFmtId="0" fontId="59" fillId="37" borderId="32" xfId="0" applyFont="1" applyFill="1" applyBorder="1" applyAlignment="1">
      <alignment horizontal="center" vertical="center"/>
    </xf>
    <xf numFmtId="0" fontId="59" fillId="39" borderId="33" xfId="0" applyFont="1" applyFill="1" applyBorder="1" applyAlignment="1">
      <alignment horizontal="center" vertical="center"/>
    </xf>
    <xf numFmtId="0" fontId="59" fillId="39" borderId="31" xfId="0" applyFont="1" applyFill="1" applyBorder="1" applyAlignment="1">
      <alignment horizontal="center" vertical="center"/>
    </xf>
    <xf numFmtId="0" fontId="59" fillId="39" borderId="25" xfId="0" applyFont="1" applyFill="1" applyBorder="1" applyAlignment="1">
      <alignment horizontal="center" vertical="center"/>
    </xf>
    <xf numFmtId="0" fontId="59" fillId="39" borderId="32" xfId="0" applyFont="1" applyFill="1" applyBorder="1" applyAlignment="1">
      <alignment horizontal="center" vertical="center"/>
    </xf>
    <xf numFmtId="0" fontId="59" fillId="41" borderId="25" xfId="0" applyFont="1" applyFill="1" applyBorder="1" applyAlignment="1">
      <alignment horizontal="center" vertical="center"/>
    </xf>
    <xf numFmtId="0" fontId="59" fillId="41" borderId="30" xfId="0" applyFont="1" applyFill="1" applyBorder="1" applyAlignment="1">
      <alignment horizontal="center" vertical="center"/>
    </xf>
    <xf numFmtId="0" fontId="59" fillId="41" borderId="31" xfId="0" applyFont="1" applyFill="1" applyBorder="1" applyAlignment="1">
      <alignment horizontal="center" vertical="center"/>
    </xf>
    <xf numFmtId="0" fontId="59" fillId="41" borderId="32" xfId="0" applyFont="1" applyFill="1" applyBorder="1" applyAlignment="1">
      <alignment horizontal="center" vertical="center"/>
    </xf>
    <xf numFmtId="0" fontId="59" fillId="43" borderId="33" xfId="0" applyFont="1" applyFill="1" applyBorder="1" applyAlignment="1">
      <alignment horizontal="center" vertical="center"/>
    </xf>
    <xf numFmtId="0" fontId="59" fillId="43" borderId="30" xfId="0" applyFont="1" applyFill="1" applyBorder="1" applyAlignment="1">
      <alignment horizontal="center" vertical="center"/>
    </xf>
    <xf numFmtId="0" fontId="59" fillId="43" borderId="31" xfId="0" applyFont="1" applyFill="1" applyBorder="1" applyAlignment="1">
      <alignment horizontal="center" vertical="center"/>
    </xf>
    <xf numFmtId="0" fontId="59" fillId="43" borderId="25" xfId="0" applyFont="1" applyFill="1" applyBorder="1" applyAlignment="1">
      <alignment horizontal="center" vertical="center"/>
    </xf>
    <xf numFmtId="0" fontId="59" fillId="43" borderId="32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33" borderId="31" xfId="0" applyFont="1" applyFill="1" applyBorder="1" applyAlignment="1">
      <alignment horizontal="center" vertical="center"/>
    </xf>
    <xf numFmtId="0" fontId="60" fillId="33" borderId="32" xfId="0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60" fillId="35" borderId="25" xfId="0" applyFont="1" applyFill="1" applyBorder="1" applyAlignment="1">
      <alignment horizontal="center" vertical="center"/>
    </xf>
    <xf numFmtId="0" fontId="60" fillId="35" borderId="32" xfId="0" applyFont="1" applyFill="1" applyBorder="1" applyAlignment="1">
      <alignment horizontal="center" vertical="center"/>
    </xf>
    <xf numFmtId="0" fontId="60" fillId="37" borderId="25" xfId="0" applyFont="1" applyFill="1" applyBorder="1" applyAlignment="1">
      <alignment horizontal="center" vertical="center"/>
    </xf>
    <xf numFmtId="0" fontId="60" fillId="37" borderId="31" xfId="0" applyFont="1" applyFill="1" applyBorder="1" applyAlignment="1">
      <alignment horizontal="center" vertical="center"/>
    </xf>
    <xf numFmtId="0" fontId="60" fillId="37" borderId="32" xfId="0" applyFont="1" applyFill="1" applyBorder="1" applyAlignment="1">
      <alignment horizontal="center" vertical="center"/>
    </xf>
    <xf numFmtId="0" fontId="60" fillId="39" borderId="33" xfId="0" applyFont="1" applyFill="1" applyBorder="1" applyAlignment="1">
      <alignment horizontal="center" vertical="center"/>
    </xf>
    <xf numFmtId="0" fontId="60" fillId="39" borderId="31" xfId="0" applyFont="1" applyFill="1" applyBorder="1" applyAlignment="1">
      <alignment horizontal="center" vertical="center"/>
    </xf>
    <xf numFmtId="0" fontId="60" fillId="39" borderId="25" xfId="0" applyFont="1" applyFill="1" applyBorder="1" applyAlignment="1">
      <alignment horizontal="center" vertical="center"/>
    </xf>
    <xf numFmtId="0" fontId="60" fillId="39" borderId="32" xfId="0" applyFont="1" applyFill="1" applyBorder="1" applyAlignment="1">
      <alignment horizontal="center" vertical="center"/>
    </xf>
    <xf numFmtId="0" fontId="60" fillId="41" borderId="25" xfId="0" applyFont="1" applyFill="1" applyBorder="1" applyAlignment="1">
      <alignment horizontal="center" vertical="center"/>
    </xf>
    <xf numFmtId="0" fontId="60" fillId="41" borderId="30" xfId="0" applyFont="1" applyFill="1" applyBorder="1" applyAlignment="1">
      <alignment horizontal="center" vertical="center"/>
    </xf>
    <xf numFmtId="0" fontId="60" fillId="41" borderId="31" xfId="0" applyFont="1" applyFill="1" applyBorder="1" applyAlignment="1">
      <alignment horizontal="center" vertical="center"/>
    </xf>
    <xf numFmtId="0" fontId="60" fillId="41" borderId="32" xfId="0" applyFont="1" applyFill="1" applyBorder="1" applyAlignment="1">
      <alignment horizontal="center" vertical="center"/>
    </xf>
    <xf numFmtId="0" fontId="60" fillId="43" borderId="33" xfId="0" applyFont="1" applyFill="1" applyBorder="1" applyAlignment="1">
      <alignment horizontal="center" vertical="center"/>
    </xf>
    <xf numFmtId="0" fontId="60" fillId="43" borderId="30" xfId="0" applyFont="1" applyFill="1" applyBorder="1" applyAlignment="1">
      <alignment horizontal="center" vertical="center"/>
    </xf>
    <xf numFmtId="0" fontId="60" fillId="43" borderId="31" xfId="0" applyFont="1" applyFill="1" applyBorder="1" applyAlignment="1">
      <alignment horizontal="center" vertical="center"/>
    </xf>
    <xf numFmtId="0" fontId="60" fillId="43" borderId="25" xfId="0" applyFont="1" applyFill="1" applyBorder="1" applyAlignment="1">
      <alignment horizontal="center" vertical="center"/>
    </xf>
    <xf numFmtId="0" fontId="60" fillId="43" borderId="32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33" borderId="25" xfId="0" applyFont="1" applyFill="1" applyBorder="1" applyAlignment="1">
      <alignment horizontal="center" vertical="center"/>
    </xf>
    <xf numFmtId="0" fontId="62" fillId="0" borderId="38" xfId="0" applyFont="1" applyBorder="1" applyAlignment="1">
      <alignment vertical="top" wrapText="1"/>
    </xf>
    <xf numFmtId="0" fontId="59" fillId="0" borderId="39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59" fillId="33" borderId="39" xfId="0" applyFont="1" applyFill="1" applyBorder="1" applyAlignment="1">
      <alignment horizontal="center" vertical="center"/>
    </xf>
    <xf numFmtId="0" fontId="59" fillId="33" borderId="41" xfId="0" applyFont="1" applyFill="1" applyBorder="1" applyAlignment="1">
      <alignment horizontal="center" vertical="center"/>
    </xf>
    <xf numFmtId="0" fontId="59" fillId="33" borderId="38" xfId="0" applyFont="1" applyFill="1" applyBorder="1" applyAlignment="1">
      <alignment horizontal="center" vertical="center"/>
    </xf>
    <xf numFmtId="0" fontId="59" fillId="35" borderId="40" xfId="0" applyFont="1" applyFill="1" applyBorder="1" applyAlignment="1">
      <alignment horizontal="center" vertical="center"/>
    </xf>
    <xf numFmtId="0" fontId="59" fillId="35" borderId="41" xfId="0" applyFont="1" applyFill="1" applyBorder="1" applyAlignment="1">
      <alignment horizontal="center" vertical="center"/>
    </xf>
    <xf numFmtId="0" fontId="59" fillId="35" borderId="39" xfId="0" applyFont="1" applyFill="1" applyBorder="1" applyAlignment="1">
      <alignment horizontal="center" vertical="center"/>
    </xf>
    <xf numFmtId="0" fontId="59" fillId="35" borderId="38" xfId="0" applyFont="1" applyFill="1" applyBorder="1" applyAlignment="1">
      <alignment horizontal="center" vertical="center"/>
    </xf>
    <xf numFmtId="0" fontId="59" fillId="37" borderId="16" xfId="0" applyFont="1" applyFill="1" applyBorder="1" applyAlignment="1">
      <alignment horizontal="center" vertical="center"/>
    </xf>
    <xf numFmtId="0" fontId="59" fillId="37" borderId="22" xfId="0" applyFont="1" applyFill="1" applyBorder="1" applyAlignment="1">
      <alignment horizontal="center" vertical="center"/>
    </xf>
    <xf numFmtId="0" fontId="59" fillId="37" borderId="23" xfId="0" applyFont="1" applyFill="1" applyBorder="1" applyAlignment="1">
      <alignment horizontal="center" vertical="center"/>
    </xf>
    <xf numFmtId="0" fontId="59" fillId="39" borderId="24" xfId="0" applyFont="1" applyFill="1" applyBorder="1" applyAlignment="1">
      <alignment horizontal="center" vertical="center"/>
    </xf>
    <xf numFmtId="0" fontId="59" fillId="39" borderId="22" xfId="0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center" vertical="center"/>
    </xf>
    <xf numFmtId="0" fontId="59" fillId="39" borderId="23" xfId="0" applyFont="1" applyFill="1" applyBorder="1" applyAlignment="1">
      <alignment horizontal="center" vertical="center"/>
    </xf>
    <xf numFmtId="0" fontId="62" fillId="0" borderId="32" xfId="0" applyFont="1" applyBorder="1" applyAlignment="1">
      <alignment vertical="top" wrapText="1"/>
    </xf>
    <xf numFmtId="0" fontId="63" fillId="0" borderId="3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37" borderId="39" xfId="0" applyFont="1" applyFill="1" applyBorder="1" applyAlignment="1">
      <alignment horizontal="center" vertical="center"/>
    </xf>
    <xf numFmtId="0" fontId="59" fillId="37" borderId="41" xfId="0" applyFont="1" applyFill="1" applyBorder="1" applyAlignment="1">
      <alignment horizontal="center" vertical="center"/>
    </xf>
    <xf numFmtId="0" fontId="59" fillId="37" borderId="38" xfId="0" applyFont="1" applyFill="1" applyBorder="1" applyAlignment="1">
      <alignment horizontal="center" vertical="center"/>
    </xf>
    <xf numFmtId="0" fontId="59" fillId="39" borderId="40" xfId="0" applyFont="1" applyFill="1" applyBorder="1" applyAlignment="1">
      <alignment horizontal="center" vertical="center"/>
    </xf>
    <xf numFmtId="0" fontId="59" fillId="39" borderId="41" xfId="0" applyFont="1" applyFill="1" applyBorder="1" applyAlignment="1">
      <alignment horizontal="center" vertical="center"/>
    </xf>
    <xf numFmtId="0" fontId="59" fillId="39" borderId="39" xfId="0" applyFont="1" applyFill="1" applyBorder="1" applyAlignment="1">
      <alignment horizontal="center" vertical="center"/>
    </xf>
    <xf numFmtId="0" fontId="59" fillId="39" borderId="38" xfId="0" applyFont="1" applyFill="1" applyBorder="1" applyAlignment="1">
      <alignment horizontal="center" vertical="center"/>
    </xf>
    <xf numFmtId="0" fontId="59" fillId="41" borderId="39" xfId="0" applyFont="1" applyFill="1" applyBorder="1" applyAlignment="1">
      <alignment horizontal="center" vertical="center"/>
    </xf>
    <xf numFmtId="0" fontId="59" fillId="41" borderId="42" xfId="0" applyFont="1" applyFill="1" applyBorder="1" applyAlignment="1">
      <alignment horizontal="center" vertical="center"/>
    </xf>
    <xf numFmtId="0" fontId="59" fillId="41" borderId="41" xfId="0" applyFont="1" applyFill="1" applyBorder="1" applyAlignment="1">
      <alignment horizontal="center" vertical="center"/>
    </xf>
    <xf numFmtId="0" fontId="59" fillId="41" borderId="38" xfId="0" applyFont="1" applyFill="1" applyBorder="1" applyAlignment="1">
      <alignment horizontal="center" vertical="center"/>
    </xf>
    <xf numFmtId="0" fontId="59" fillId="43" borderId="40" xfId="0" applyFont="1" applyFill="1" applyBorder="1" applyAlignment="1">
      <alignment horizontal="center" vertical="center"/>
    </xf>
    <xf numFmtId="0" fontId="59" fillId="43" borderId="42" xfId="0" applyFont="1" applyFill="1" applyBorder="1" applyAlignment="1">
      <alignment horizontal="center" vertical="center"/>
    </xf>
    <xf numFmtId="0" fontId="59" fillId="43" borderId="41" xfId="0" applyFont="1" applyFill="1" applyBorder="1" applyAlignment="1">
      <alignment horizontal="center" vertical="center"/>
    </xf>
    <xf numFmtId="0" fontId="59" fillId="43" borderId="39" xfId="0" applyFont="1" applyFill="1" applyBorder="1" applyAlignment="1">
      <alignment horizontal="center" vertical="center"/>
    </xf>
    <xf numFmtId="0" fontId="59" fillId="43" borderId="38" xfId="0" applyFont="1" applyFill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 wrapText="1"/>
    </xf>
    <xf numFmtId="0" fontId="2" fillId="38" borderId="44" xfId="0" applyFont="1" applyFill="1" applyBorder="1" applyAlignment="1">
      <alignment horizontal="center" vertical="center" wrapText="1"/>
    </xf>
    <xf numFmtId="0" fontId="2" fillId="38" borderId="45" xfId="0" applyFont="1" applyFill="1" applyBorder="1" applyAlignment="1">
      <alignment horizontal="center" vertical="center" wrapText="1"/>
    </xf>
    <xf numFmtId="0" fontId="2" fillId="38" borderId="46" xfId="0" applyFont="1" applyFill="1" applyBorder="1" applyAlignment="1">
      <alignment horizontal="center" vertical="center" wrapText="1"/>
    </xf>
    <xf numFmtId="0" fontId="2" fillId="40" borderId="43" xfId="0" applyFont="1" applyFill="1" applyBorder="1" applyAlignment="1">
      <alignment horizontal="center" vertical="center" wrapText="1"/>
    </xf>
    <xf numFmtId="0" fontId="2" fillId="40" borderId="45" xfId="0" applyFont="1" applyFill="1" applyBorder="1" applyAlignment="1">
      <alignment horizontal="center" vertical="center" wrapText="1"/>
    </xf>
    <xf numFmtId="0" fontId="2" fillId="40" borderId="44" xfId="0" applyFont="1" applyFill="1" applyBorder="1" applyAlignment="1">
      <alignment horizontal="center" vertical="center" wrapText="1"/>
    </xf>
    <xf numFmtId="0" fontId="2" fillId="40" borderId="46" xfId="0" applyFont="1" applyFill="1" applyBorder="1" applyAlignment="1">
      <alignment horizontal="center" vertical="center" wrapText="1"/>
    </xf>
    <xf numFmtId="0" fontId="2" fillId="42" borderId="44" xfId="0" applyFont="1" applyFill="1" applyBorder="1" applyAlignment="1">
      <alignment horizontal="center" vertical="center" wrapText="1"/>
    </xf>
    <xf numFmtId="0" fontId="2" fillId="42" borderId="47" xfId="0" applyFont="1" applyFill="1" applyBorder="1" applyAlignment="1">
      <alignment horizontal="center" vertical="center" wrapText="1"/>
    </xf>
    <xf numFmtId="0" fontId="2" fillId="42" borderId="45" xfId="0" applyFont="1" applyFill="1" applyBorder="1" applyAlignment="1">
      <alignment horizontal="center" vertical="center" wrapText="1"/>
    </xf>
    <xf numFmtId="0" fontId="2" fillId="42" borderId="46" xfId="0" applyFont="1" applyFill="1" applyBorder="1" applyAlignment="1">
      <alignment horizontal="center" vertical="center" wrapText="1"/>
    </xf>
    <xf numFmtId="0" fontId="2" fillId="44" borderId="43" xfId="0" applyFont="1" applyFill="1" applyBorder="1" applyAlignment="1">
      <alignment horizontal="center" vertical="center" wrapText="1"/>
    </xf>
    <xf numFmtId="0" fontId="2" fillId="44" borderId="47" xfId="0" applyFont="1" applyFill="1" applyBorder="1" applyAlignment="1">
      <alignment horizontal="center" vertical="center" wrapText="1"/>
    </xf>
    <xf numFmtId="0" fontId="2" fillId="44" borderId="45" xfId="0" applyFont="1" applyFill="1" applyBorder="1" applyAlignment="1">
      <alignment horizontal="center" vertical="center" wrapText="1"/>
    </xf>
    <xf numFmtId="0" fontId="2" fillId="44" borderId="44" xfId="0" applyFont="1" applyFill="1" applyBorder="1" applyAlignment="1">
      <alignment horizontal="center" vertical="center" wrapText="1"/>
    </xf>
    <xf numFmtId="0" fontId="2" fillId="44" borderId="46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9" fontId="0" fillId="0" borderId="0" xfId="54" applyFont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52" fillId="0" borderId="0" xfId="54" applyFont="1" applyBorder="1" applyAlignment="1">
      <alignment horizontal="center" vertical="center"/>
    </xf>
    <xf numFmtId="0" fontId="52" fillId="52" borderId="48" xfId="0" applyFont="1" applyFill="1" applyBorder="1" applyAlignment="1">
      <alignment horizontal="center" vertical="center"/>
    </xf>
    <xf numFmtId="0" fontId="66" fillId="0" borderId="21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53" borderId="23" xfId="0" applyFont="1" applyFill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34" borderId="25" xfId="0" applyFont="1" applyFill="1" applyBorder="1" applyAlignment="1">
      <alignment horizontal="center" vertical="center" wrapText="1"/>
    </xf>
    <xf numFmtId="0" fontId="66" fillId="53" borderId="32" xfId="0" applyFont="1" applyFill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/>
    </xf>
    <xf numFmtId="0" fontId="66" fillId="33" borderId="31" xfId="0" applyFont="1" applyFill="1" applyBorder="1" applyAlignment="1">
      <alignment horizontal="center" vertical="center"/>
    </xf>
    <xf numFmtId="0" fontId="66" fillId="33" borderId="32" xfId="0" applyFont="1" applyFill="1" applyBorder="1" applyAlignment="1">
      <alignment horizontal="center" vertical="center"/>
    </xf>
    <xf numFmtId="0" fontId="66" fillId="35" borderId="33" xfId="0" applyFont="1" applyFill="1" applyBorder="1" applyAlignment="1">
      <alignment horizontal="center" vertical="center"/>
    </xf>
    <xf numFmtId="0" fontId="66" fillId="35" borderId="31" xfId="0" applyFont="1" applyFill="1" applyBorder="1" applyAlignment="1">
      <alignment horizontal="center" vertical="center"/>
    </xf>
    <xf numFmtId="0" fontId="66" fillId="35" borderId="25" xfId="0" applyFont="1" applyFill="1" applyBorder="1" applyAlignment="1">
      <alignment horizontal="center" vertical="center"/>
    </xf>
    <xf numFmtId="0" fontId="66" fillId="35" borderId="32" xfId="0" applyFont="1" applyFill="1" applyBorder="1" applyAlignment="1">
      <alignment horizontal="center" vertical="center"/>
    </xf>
    <xf numFmtId="0" fontId="58" fillId="37" borderId="13" xfId="0" applyFont="1" applyFill="1" applyBorder="1" applyAlignment="1">
      <alignment horizontal="center" vertical="center" wrapText="1"/>
    </xf>
    <xf numFmtId="0" fontId="59" fillId="45" borderId="49" xfId="0" applyFont="1" applyFill="1" applyBorder="1" applyAlignment="1">
      <alignment horizontal="center" vertical="center" wrapText="1"/>
    </xf>
    <xf numFmtId="0" fontId="59" fillId="45" borderId="50" xfId="0" applyFont="1" applyFill="1" applyBorder="1" applyAlignment="1">
      <alignment horizontal="center" vertical="center" wrapText="1"/>
    </xf>
    <xf numFmtId="0" fontId="59" fillId="45" borderId="51" xfId="0" applyFont="1" applyFill="1" applyBorder="1" applyAlignment="1">
      <alignment horizontal="center" vertical="center" wrapText="1"/>
    </xf>
    <xf numFmtId="0" fontId="58" fillId="3" borderId="10" xfId="0" applyFont="1" applyFill="1" applyBorder="1" applyAlignment="1">
      <alignment horizontal="center" vertical="center" wrapText="1"/>
    </xf>
    <xf numFmtId="0" fontId="58" fillId="3" borderId="11" xfId="0" applyFont="1" applyFill="1" applyBorder="1" applyAlignment="1">
      <alignment horizontal="center" vertical="center" wrapText="1"/>
    </xf>
    <xf numFmtId="0" fontId="58" fillId="3" borderId="13" xfId="0" applyFont="1" applyFill="1" applyBorder="1" applyAlignment="1">
      <alignment horizontal="center" vertical="center" wrapText="1"/>
    </xf>
    <xf numFmtId="0" fontId="2" fillId="54" borderId="14" xfId="0" applyFont="1" applyFill="1" applyBorder="1" applyAlignment="1">
      <alignment horizontal="center" vertical="center" wrapText="1"/>
    </xf>
    <xf numFmtId="0" fontId="2" fillId="54" borderId="15" xfId="0" applyFont="1" applyFill="1" applyBorder="1" applyAlignment="1">
      <alignment horizontal="center" vertical="center" wrapText="1"/>
    </xf>
    <xf numFmtId="0" fontId="2" fillId="54" borderId="13" xfId="0" applyFont="1" applyFill="1" applyBorder="1" applyAlignment="1">
      <alignment horizontal="center" vertical="center" wrapText="1"/>
    </xf>
    <xf numFmtId="0" fontId="59" fillId="55" borderId="16" xfId="0" applyFont="1" applyFill="1" applyBorder="1" applyAlignment="1">
      <alignment horizontal="center" vertical="center" wrapText="1"/>
    </xf>
    <xf numFmtId="0" fontId="59" fillId="55" borderId="21" xfId="0" applyFont="1" applyFill="1" applyBorder="1" applyAlignment="1">
      <alignment horizontal="center" vertical="center" wrapText="1"/>
    </xf>
    <xf numFmtId="0" fontId="59" fillId="55" borderId="22" xfId="0" applyFont="1" applyFill="1" applyBorder="1" applyAlignment="1">
      <alignment horizontal="center" vertical="center" wrapText="1"/>
    </xf>
    <xf numFmtId="0" fontId="59" fillId="56" borderId="16" xfId="0" applyFont="1" applyFill="1" applyBorder="1" applyAlignment="1">
      <alignment horizontal="center" vertical="center" wrapText="1"/>
    </xf>
    <xf numFmtId="0" fontId="59" fillId="56" borderId="21" xfId="0" applyFont="1" applyFill="1" applyBorder="1" applyAlignment="1">
      <alignment horizontal="center" vertical="center" wrapText="1"/>
    </xf>
    <xf numFmtId="0" fontId="59" fillId="56" borderId="23" xfId="0" applyFont="1" applyFill="1" applyBorder="1" applyAlignment="1">
      <alignment horizontal="center" vertical="center" wrapText="1"/>
    </xf>
    <xf numFmtId="0" fontId="59" fillId="55" borderId="25" xfId="0" applyFont="1" applyFill="1" applyBorder="1" applyAlignment="1">
      <alignment horizontal="center" vertical="center" wrapText="1"/>
    </xf>
    <xf numFmtId="0" fontId="59" fillId="55" borderId="30" xfId="0" applyFont="1" applyFill="1" applyBorder="1" applyAlignment="1">
      <alignment horizontal="center" vertical="center" wrapText="1"/>
    </xf>
    <xf numFmtId="0" fontId="59" fillId="55" borderId="31" xfId="0" applyFont="1" applyFill="1" applyBorder="1" applyAlignment="1">
      <alignment horizontal="center" vertical="center" wrapText="1"/>
    </xf>
    <xf numFmtId="0" fontId="59" fillId="56" borderId="25" xfId="0" applyFont="1" applyFill="1" applyBorder="1" applyAlignment="1">
      <alignment horizontal="center" vertical="center" wrapText="1"/>
    </xf>
    <xf numFmtId="0" fontId="59" fillId="56" borderId="30" xfId="0" applyFont="1" applyFill="1" applyBorder="1" applyAlignment="1">
      <alignment horizontal="center" vertical="center" wrapText="1"/>
    </xf>
    <xf numFmtId="0" fontId="59" fillId="56" borderId="32" xfId="0" applyFont="1" applyFill="1" applyBorder="1" applyAlignment="1">
      <alignment horizontal="center" vertical="center" wrapText="1"/>
    </xf>
    <xf numFmtId="0" fontId="59" fillId="3" borderId="25" xfId="0" applyFont="1" applyFill="1" applyBorder="1" applyAlignment="1">
      <alignment horizontal="center" vertical="center"/>
    </xf>
    <xf numFmtId="0" fontId="59" fillId="3" borderId="30" xfId="0" applyFont="1" applyFill="1" applyBorder="1" applyAlignment="1">
      <alignment horizontal="center" vertical="center"/>
    </xf>
    <xf numFmtId="0" fontId="59" fillId="3" borderId="31" xfId="0" applyFont="1" applyFill="1" applyBorder="1" applyAlignment="1">
      <alignment horizontal="center" vertical="center"/>
    </xf>
    <xf numFmtId="0" fontId="59" fillId="3" borderId="32" xfId="0" applyFont="1" applyFill="1" applyBorder="1" applyAlignment="1">
      <alignment horizontal="center" vertical="center"/>
    </xf>
    <xf numFmtId="0" fontId="60" fillId="3" borderId="25" xfId="0" applyFont="1" applyFill="1" applyBorder="1" applyAlignment="1">
      <alignment horizontal="center" vertical="center"/>
    </xf>
    <xf numFmtId="0" fontId="60" fillId="3" borderId="30" xfId="0" applyFont="1" applyFill="1" applyBorder="1" applyAlignment="1">
      <alignment horizontal="center" vertical="center"/>
    </xf>
    <xf numFmtId="0" fontId="60" fillId="3" borderId="31" xfId="0" applyFont="1" applyFill="1" applyBorder="1" applyAlignment="1">
      <alignment horizontal="center" vertical="center"/>
    </xf>
    <xf numFmtId="0" fontId="60" fillId="3" borderId="32" xfId="0" applyFont="1" applyFill="1" applyBorder="1" applyAlignment="1">
      <alignment horizontal="center" vertical="center"/>
    </xf>
    <xf numFmtId="0" fontId="59" fillId="3" borderId="39" xfId="0" applyFont="1" applyFill="1" applyBorder="1" applyAlignment="1">
      <alignment horizontal="center" vertical="center"/>
    </xf>
    <xf numFmtId="0" fontId="59" fillId="3" borderId="42" xfId="0" applyFont="1" applyFill="1" applyBorder="1" applyAlignment="1">
      <alignment horizontal="center" vertical="center"/>
    </xf>
    <xf numFmtId="0" fontId="59" fillId="3" borderId="41" xfId="0" applyFont="1" applyFill="1" applyBorder="1" applyAlignment="1">
      <alignment horizontal="center" vertical="center"/>
    </xf>
    <xf numFmtId="0" fontId="59" fillId="3" borderId="38" xfId="0" applyFont="1" applyFill="1" applyBorder="1" applyAlignment="1">
      <alignment horizontal="center" vertical="center"/>
    </xf>
    <xf numFmtId="0" fontId="2" fillId="54" borderId="44" xfId="0" applyFont="1" applyFill="1" applyBorder="1" applyAlignment="1">
      <alignment horizontal="center" vertical="center" wrapText="1"/>
    </xf>
    <xf numFmtId="0" fontId="2" fillId="54" borderId="47" xfId="0" applyFont="1" applyFill="1" applyBorder="1" applyAlignment="1">
      <alignment horizontal="center" vertical="center" wrapText="1"/>
    </xf>
    <xf numFmtId="0" fontId="2" fillId="54" borderId="45" xfId="0" applyFont="1" applyFill="1" applyBorder="1" applyAlignment="1">
      <alignment horizontal="center" vertical="center" wrapText="1"/>
    </xf>
    <xf numFmtId="0" fontId="2" fillId="54" borderId="46" xfId="0" applyFont="1" applyFill="1" applyBorder="1" applyAlignment="1">
      <alignment horizontal="center" vertical="center" wrapText="1"/>
    </xf>
    <xf numFmtId="0" fontId="58" fillId="9" borderId="10" xfId="0" applyFont="1" applyFill="1" applyBorder="1" applyAlignment="1">
      <alignment horizontal="center" vertical="center" wrapText="1"/>
    </xf>
    <xf numFmtId="0" fontId="58" fillId="9" borderId="11" xfId="0" applyFont="1" applyFill="1" applyBorder="1" applyAlignment="1">
      <alignment horizontal="center" vertical="center" wrapText="1"/>
    </xf>
    <xf numFmtId="0" fontId="58" fillId="9" borderId="13" xfId="0" applyFont="1" applyFill="1" applyBorder="1" applyAlignment="1">
      <alignment horizontal="center" vertical="center" wrapText="1"/>
    </xf>
    <xf numFmtId="0" fontId="2" fillId="57" borderId="14" xfId="0" applyFont="1" applyFill="1" applyBorder="1" applyAlignment="1">
      <alignment horizontal="center" vertical="center" wrapText="1"/>
    </xf>
    <xf numFmtId="0" fontId="2" fillId="57" borderId="15" xfId="0" applyFont="1" applyFill="1" applyBorder="1" applyAlignment="1">
      <alignment horizontal="center" vertical="center" wrapText="1"/>
    </xf>
    <xf numFmtId="0" fontId="2" fillId="57" borderId="13" xfId="0" applyFont="1" applyFill="1" applyBorder="1" applyAlignment="1">
      <alignment horizontal="center" vertical="center" wrapText="1"/>
    </xf>
    <xf numFmtId="0" fontId="59" fillId="58" borderId="16" xfId="0" applyFont="1" applyFill="1" applyBorder="1" applyAlignment="1">
      <alignment horizontal="center" vertical="center" wrapText="1"/>
    </xf>
    <xf numFmtId="0" fontId="59" fillId="58" borderId="21" xfId="0" applyFont="1" applyFill="1" applyBorder="1" applyAlignment="1">
      <alignment horizontal="center" vertical="center" wrapText="1"/>
    </xf>
    <xf numFmtId="0" fontId="59" fillId="58" borderId="23" xfId="0" applyFont="1" applyFill="1" applyBorder="1" applyAlignment="1">
      <alignment horizontal="center" vertical="center" wrapText="1"/>
    </xf>
    <xf numFmtId="0" fontId="59" fillId="58" borderId="24" xfId="0" applyFont="1" applyFill="1" applyBorder="1" applyAlignment="1">
      <alignment horizontal="center" vertical="center" wrapText="1"/>
    </xf>
    <xf numFmtId="0" fontId="59" fillId="58" borderId="22" xfId="0" applyFont="1" applyFill="1" applyBorder="1" applyAlignment="1">
      <alignment horizontal="center" vertical="center" wrapText="1"/>
    </xf>
    <xf numFmtId="0" fontId="59" fillId="58" borderId="25" xfId="0" applyFont="1" applyFill="1" applyBorder="1" applyAlignment="1">
      <alignment horizontal="center" vertical="center" wrapText="1"/>
    </xf>
    <xf numFmtId="0" fontId="59" fillId="58" borderId="30" xfId="0" applyFont="1" applyFill="1" applyBorder="1" applyAlignment="1">
      <alignment horizontal="center" vertical="center" wrapText="1"/>
    </xf>
    <xf numFmtId="0" fontId="59" fillId="58" borderId="32" xfId="0" applyFont="1" applyFill="1" applyBorder="1" applyAlignment="1">
      <alignment horizontal="center" vertical="center" wrapText="1"/>
    </xf>
    <xf numFmtId="0" fontId="59" fillId="58" borderId="33" xfId="0" applyFont="1" applyFill="1" applyBorder="1" applyAlignment="1">
      <alignment horizontal="center" vertical="center" wrapText="1"/>
    </xf>
    <xf numFmtId="0" fontId="59" fillId="58" borderId="31" xfId="0" applyFont="1" applyFill="1" applyBorder="1" applyAlignment="1">
      <alignment horizontal="center" vertical="center" wrapText="1"/>
    </xf>
    <xf numFmtId="0" fontId="59" fillId="9" borderId="25" xfId="0" applyFont="1" applyFill="1" applyBorder="1" applyAlignment="1">
      <alignment horizontal="center" vertical="center"/>
    </xf>
    <xf numFmtId="0" fontId="59" fillId="9" borderId="30" xfId="0" applyFont="1" applyFill="1" applyBorder="1" applyAlignment="1">
      <alignment horizontal="center" vertical="center"/>
    </xf>
    <xf numFmtId="0" fontId="59" fillId="9" borderId="31" xfId="0" applyFont="1" applyFill="1" applyBorder="1" applyAlignment="1">
      <alignment horizontal="center" vertical="center"/>
    </xf>
    <xf numFmtId="0" fontId="59" fillId="9" borderId="32" xfId="0" applyFont="1" applyFill="1" applyBorder="1" applyAlignment="1">
      <alignment horizontal="center" vertical="center"/>
    </xf>
    <xf numFmtId="0" fontId="59" fillId="9" borderId="33" xfId="0" applyFont="1" applyFill="1" applyBorder="1" applyAlignment="1">
      <alignment horizontal="center" vertical="center"/>
    </xf>
    <xf numFmtId="0" fontId="60" fillId="9" borderId="25" xfId="0" applyFont="1" applyFill="1" applyBorder="1" applyAlignment="1">
      <alignment horizontal="center" vertical="center"/>
    </xf>
    <xf numFmtId="0" fontId="60" fillId="9" borderId="30" xfId="0" applyFont="1" applyFill="1" applyBorder="1" applyAlignment="1">
      <alignment horizontal="center" vertical="center"/>
    </xf>
    <xf numFmtId="0" fontId="60" fillId="9" borderId="31" xfId="0" applyFont="1" applyFill="1" applyBorder="1" applyAlignment="1">
      <alignment horizontal="center" vertical="center"/>
    </xf>
    <xf numFmtId="0" fontId="60" fillId="9" borderId="32" xfId="0" applyFont="1" applyFill="1" applyBorder="1" applyAlignment="1">
      <alignment horizontal="center" vertical="center"/>
    </xf>
    <xf numFmtId="0" fontId="60" fillId="9" borderId="33" xfId="0" applyFont="1" applyFill="1" applyBorder="1" applyAlignment="1">
      <alignment horizontal="center" vertical="center"/>
    </xf>
    <xf numFmtId="0" fontId="59" fillId="9" borderId="39" xfId="0" applyFont="1" applyFill="1" applyBorder="1" applyAlignment="1">
      <alignment horizontal="center" vertical="center"/>
    </xf>
    <xf numFmtId="0" fontId="59" fillId="9" borderId="42" xfId="0" applyFont="1" applyFill="1" applyBorder="1" applyAlignment="1">
      <alignment horizontal="center" vertical="center"/>
    </xf>
    <xf numFmtId="0" fontId="59" fillId="9" borderId="41" xfId="0" applyFont="1" applyFill="1" applyBorder="1" applyAlignment="1">
      <alignment horizontal="center" vertical="center"/>
    </xf>
    <xf numFmtId="0" fontId="59" fillId="9" borderId="38" xfId="0" applyFont="1" applyFill="1" applyBorder="1" applyAlignment="1">
      <alignment horizontal="center" vertical="center"/>
    </xf>
    <xf numFmtId="0" fontId="59" fillId="9" borderId="40" xfId="0" applyFont="1" applyFill="1" applyBorder="1" applyAlignment="1">
      <alignment horizontal="center" vertical="center"/>
    </xf>
    <xf numFmtId="0" fontId="2" fillId="57" borderId="44" xfId="0" applyFont="1" applyFill="1" applyBorder="1" applyAlignment="1">
      <alignment horizontal="center" vertical="center" wrapText="1"/>
    </xf>
    <xf numFmtId="0" fontId="2" fillId="57" borderId="47" xfId="0" applyFont="1" applyFill="1" applyBorder="1" applyAlignment="1">
      <alignment horizontal="center" vertical="center" wrapText="1"/>
    </xf>
    <xf numFmtId="0" fontId="2" fillId="57" borderId="45" xfId="0" applyFont="1" applyFill="1" applyBorder="1" applyAlignment="1">
      <alignment horizontal="center" vertical="center" wrapText="1"/>
    </xf>
    <xf numFmtId="0" fontId="2" fillId="57" borderId="46" xfId="0" applyFont="1" applyFill="1" applyBorder="1" applyAlignment="1">
      <alignment horizontal="center" vertical="center" wrapText="1"/>
    </xf>
    <xf numFmtId="0" fontId="2" fillId="57" borderId="43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 wrapText="1"/>
    </xf>
    <xf numFmtId="0" fontId="31" fillId="34" borderId="22" xfId="0" applyFont="1" applyFill="1" applyBorder="1" applyAlignment="1">
      <alignment horizontal="center" vertical="center" wrapText="1"/>
    </xf>
    <xf numFmtId="0" fontId="31" fillId="34" borderId="23" xfId="0" applyFont="1" applyFill="1" applyBorder="1" applyAlignment="1">
      <alignment horizontal="center" vertical="center" wrapText="1"/>
    </xf>
    <xf numFmtId="0" fontId="31" fillId="53" borderId="24" xfId="0" applyFont="1" applyFill="1" applyBorder="1" applyAlignment="1">
      <alignment horizontal="center" vertical="center" wrapText="1"/>
    </xf>
    <xf numFmtId="0" fontId="31" fillId="53" borderId="22" xfId="0" applyFont="1" applyFill="1" applyBorder="1" applyAlignment="1">
      <alignment horizontal="center" vertical="center" wrapText="1"/>
    </xf>
    <xf numFmtId="0" fontId="31" fillId="53" borderId="16" xfId="0" applyFont="1" applyFill="1" applyBorder="1" applyAlignment="1">
      <alignment horizontal="center" vertical="center" wrapText="1"/>
    </xf>
    <xf numFmtId="0" fontId="31" fillId="34" borderId="25" xfId="0" applyFont="1" applyFill="1" applyBorder="1" applyAlignment="1">
      <alignment horizontal="center" vertical="center" wrapText="1"/>
    </xf>
    <xf numFmtId="0" fontId="31" fillId="34" borderId="31" xfId="0" applyFont="1" applyFill="1" applyBorder="1" applyAlignment="1">
      <alignment horizontal="center" vertical="center" wrapText="1"/>
    </xf>
    <xf numFmtId="0" fontId="31" fillId="34" borderId="32" xfId="0" applyFont="1" applyFill="1" applyBorder="1" applyAlignment="1">
      <alignment horizontal="center" vertical="center" wrapText="1"/>
    </xf>
    <xf numFmtId="0" fontId="31" fillId="53" borderId="33" xfId="0" applyFont="1" applyFill="1" applyBorder="1" applyAlignment="1">
      <alignment horizontal="center" vertical="center" wrapText="1"/>
    </xf>
    <xf numFmtId="0" fontId="31" fillId="53" borderId="31" xfId="0" applyFont="1" applyFill="1" applyBorder="1" applyAlignment="1">
      <alignment horizontal="center" vertical="center" wrapText="1"/>
    </xf>
    <xf numFmtId="0" fontId="31" fillId="53" borderId="25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center" vertical="center"/>
    </xf>
    <xf numFmtId="0" fontId="31" fillId="33" borderId="32" xfId="0" applyFont="1" applyFill="1" applyBorder="1" applyAlignment="1">
      <alignment horizontal="center" vertical="center"/>
    </xf>
    <xf numFmtId="0" fontId="31" fillId="35" borderId="33" xfId="0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0" fontId="31" fillId="35" borderId="25" xfId="0" applyFont="1" applyFill="1" applyBorder="1" applyAlignment="1">
      <alignment horizontal="center" vertical="center"/>
    </xf>
    <xf numFmtId="0" fontId="67" fillId="0" borderId="32" xfId="0" applyFont="1" applyBorder="1" applyAlignment="1">
      <alignment vertical="top" wrapText="1"/>
    </xf>
    <xf numFmtId="0" fontId="67" fillId="0" borderId="52" xfId="0" applyFont="1" applyBorder="1" applyAlignment="1">
      <alignment vertical="top" wrapText="1"/>
    </xf>
    <xf numFmtId="0" fontId="66" fillId="0" borderId="33" xfId="0" applyFont="1" applyBorder="1" applyAlignment="1">
      <alignment horizontal="center" vertical="center"/>
    </xf>
    <xf numFmtId="0" fontId="67" fillId="0" borderId="38" xfId="0" applyFont="1" applyBorder="1" applyAlignment="1">
      <alignment vertical="top" wrapText="1"/>
    </xf>
    <xf numFmtId="0" fontId="0" fillId="0" borderId="53" xfId="0" applyFont="1" applyBorder="1" applyAlignment="1">
      <alignment horizontal="center" vertical="center"/>
    </xf>
    <xf numFmtId="0" fontId="67" fillId="0" borderId="54" xfId="0" applyFont="1" applyBorder="1" applyAlignment="1">
      <alignment vertical="top" wrapText="1"/>
    </xf>
    <xf numFmtId="0" fontId="52" fillId="0" borderId="55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62" fillId="0" borderId="23" xfId="0" applyFont="1" applyBorder="1" applyAlignment="1">
      <alignment vertical="top" wrapText="1"/>
    </xf>
    <xf numFmtId="0" fontId="59" fillId="0" borderId="24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9" fillId="35" borderId="24" xfId="0" applyFont="1" applyFill="1" applyBorder="1" applyAlignment="1">
      <alignment horizontal="center" vertical="center"/>
    </xf>
    <xf numFmtId="0" fontId="59" fillId="35" borderId="22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23" xfId="0" applyFont="1" applyFill="1" applyBorder="1" applyAlignment="1">
      <alignment horizontal="center" vertical="center"/>
    </xf>
    <xf numFmtId="0" fontId="59" fillId="3" borderId="16" xfId="0" applyFont="1" applyFill="1" applyBorder="1" applyAlignment="1">
      <alignment horizontal="center" vertical="center"/>
    </xf>
    <xf numFmtId="0" fontId="59" fillId="3" borderId="21" xfId="0" applyFont="1" applyFill="1" applyBorder="1" applyAlignment="1">
      <alignment horizontal="center" vertical="center"/>
    </xf>
    <xf numFmtId="0" fontId="59" fillId="3" borderId="22" xfId="0" applyFont="1" applyFill="1" applyBorder="1" applyAlignment="1">
      <alignment horizontal="center" vertical="center"/>
    </xf>
    <xf numFmtId="0" fontId="59" fillId="3" borderId="23" xfId="0" applyFont="1" applyFill="1" applyBorder="1" applyAlignment="1">
      <alignment horizontal="center" vertical="center"/>
    </xf>
    <xf numFmtId="0" fontId="59" fillId="9" borderId="24" xfId="0" applyFont="1" applyFill="1" applyBorder="1" applyAlignment="1">
      <alignment horizontal="center" vertical="center"/>
    </xf>
    <xf numFmtId="0" fontId="59" fillId="9" borderId="21" xfId="0" applyFont="1" applyFill="1" applyBorder="1" applyAlignment="1">
      <alignment horizontal="center" vertical="center"/>
    </xf>
    <xf numFmtId="0" fontId="59" fillId="9" borderId="22" xfId="0" applyFont="1" applyFill="1" applyBorder="1" applyAlignment="1">
      <alignment horizontal="center" vertical="center"/>
    </xf>
    <xf numFmtId="0" fontId="59" fillId="9" borderId="16" xfId="0" applyFont="1" applyFill="1" applyBorder="1" applyAlignment="1">
      <alignment horizontal="center" vertical="center"/>
    </xf>
    <xf numFmtId="0" fontId="59" fillId="9" borderId="23" xfId="0" applyFont="1" applyFill="1" applyBorder="1" applyAlignment="1">
      <alignment horizontal="center" vertical="center"/>
    </xf>
    <xf numFmtId="0" fontId="59" fillId="41" borderId="16" xfId="0" applyFont="1" applyFill="1" applyBorder="1" applyAlignment="1">
      <alignment horizontal="center" vertical="center"/>
    </xf>
    <xf numFmtId="0" fontId="59" fillId="41" borderId="21" xfId="0" applyFont="1" applyFill="1" applyBorder="1" applyAlignment="1">
      <alignment horizontal="center" vertical="center"/>
    </xf>
    <xf numFmtId="0" fontId="59" fillId="41" borderId="22" xfId="0" applyFont="1" applyFill="1" applyBorder="1" applyAlignment="1">
      <alignment horizontal="center" vertical="center"/>
    </xf>
    <xf numFmtId="0" fontId="59" fillId="41" borderId="23" xfId="0" applyFont="1" applyFill="1" applyBorder="1" applyAlignment="1">
      <alignment horizontal="center" vertical="center"/>
    </xf>
    <xf numFmtId="0" fontId="59" fillId="43" borderId="24" xfId="0" applyFont="1" applyFill="1" applyBorder="1" applyAlignment="1">
      <alignment horizontal="center" vertical="center"/>
    </xf>
    <xf numFmtId="0" fontId="59" fillId="43" borderId="21" xfId="0" applyFont="1" applyFill="1" applyBorder="1" applyAlignment="1">
      <alignment horizontal="center" vertical="center"/>
    </xf>
    <xf numFmtId="0" fontId="59" fillId="43" borderId="22" xfId="0" applyFont="1" applyFill="1" applyBorder="1" applyAlignment="1">
      <alignment horizontal="center" vertical="center"/>
    </xf>
    <xf numFmtId="0" fontId="59" fillId="43" borderId="16" xfId="0" applyFont="1" applyFill="1" applyBorder="1" applyAlignment="1">
      <alignment horizontal="center" vertical="center"/>
    </xf>
    <xf numFmtId="0" fontId="59" fillId="43" borderId="23" xfId="0" applyFont="1" applyFill="1" applyBorder="1" applyAlignment="1">
      <alignment horizontal="center" vertical="center"/>
    </xf>
    <xf numFmtId="0" fontId="52" fillId="0" borderId="57" xfId="0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59" fillId="0" borderId="59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59" fillId="33" borderId="53" xfId="0" applyFont="1" applyFill="1" applyBorder="1" applyAlignment="1">
      <alignment horizontal="center" vertical="center"/>
    </xf>
    <xf numFmtId="0" fontId="59" fillId="33" borderId="60" xfId="0" applyFont="1" applyFill="1" applyBorder="1" applyAlignment="1">
      <alignment horizontal="center" vertical="center"/>
    </xf>
    <xf numFmtId="0" fontId="59" fillId="33" borderId="52" xfId="0" applyFont="1" applyFill="1" applyBorder="1" applyAlignment="1">
      <alignment horizontal="center" vertical="center"/>
    </xf>
    <xf numFmtId="0" fontId="59" fillId="35" borderId="59" xfId="0" applyFont="1" applyFill="1" applyBorder="1" applyAlignment="1">
      <alignment horizontal="center" vertical="center"/>
    </xf>
    <xf numFmtId="0" fontId="59" fillId="35" borderId="60" xfId="0" applyFont="1" applyFill="1" applyBorder="1" applyAlignment="1">
      <alignment horizontal="center" vertical="center"/>
    </xf>
    <xf numFmtId="0" fontId="59" fillId="35" borderId="53" xfId="0" applyFont="1" applyFill="1" applyBorder="1" applyAlignment="1">
      <alignment horizontal="center" vertical="center"/>
    </xf>
    <xf numFmtId="0" fontId="59" fillId="35" borderId="52" xfId="0" applyFont="1" applyFill="1" applyBorder="1" applyAlignment="1">
      <alignment horizontal="center" vertical="center"/>
    </xf>
    <xf numFmtId="0" fontId="59" fillId="37" borderId="53" xfId="0" applyFont="1" applyFill="1" applyBorder="1" applyAlignment="1">
      <alignment horizontal="center" vertical="center"/>
    </xf>
    <xf numFmtId="0" fontId="59" fillId="37" borderId="60" xfId="0" applyFont="1" applyFill="1" applyBorder="1" applyAlignment="1">
      <alignment horizontal="center" vertical="center"/>
    </xf>
    <xf numFmtId="0" fontId="59" fillId="37" borderId="52" xfId="0" applyFont="1" applyFill="1" applyBorder="1" applyAlignment="1">
      <alignment horizontal="center" vertical="center"/>
    </xf>
    <xf numFmtId="0" fontId="59" fillId="39" borderId="59" xfId="0" applyFont="1" applyFill="1" applyBorder="1" applyAlignment="1">
      <alignment horizontal="center" vertical="center"/>
    </xf>
    <xf numFmtId="0" fontId="59" fillId="39" borderId="60" xfId="0" applyFont="1" applyFill="1" applyBorder="1" applyAlignment="1">
      <alignment horizontal="center" vertical="center"/>
    </xf>
    <xf numFmtId="0" fontId="59" fillId="39" borderId="53" xfId="0" applyFont="1" applyFill="1" applyBorder="1" applyAlignment="1">
      <alignment horizontal="center" vertical="center"/>
    </xf>
    <xf numFmtId="0" fontId="59" fillId="39" borderId="52" xfId="0" applyFont="1" applyFill="1" applyBorder="1" applyAlignment="1">
      <alignment horizontal="center" vertical="center"/>
    </xf>
    <xf numFmtId="0" fontId="59" fillId="3" borderId="53" xfId="0" applyFont="1" applyFill="1" applyBorder="1" applyAlignment="1">
      <alignment horizontal="center" vertical="center"/>
    </xf>
    <xf numFmtId="0" fontId="59" fillId="3" borderId="61" xfId="0" applyFont="1" applyFill="1" applyBorder="1" applyAlignment="1">
      <alignment horizontal="center" vertical="center"/>
    </xf>
    <xf numFmtId="0" fontId="59" fillId="3" borderId="60" xfId="0" applyFont="1" applyFill="1" applyBorder="1" applyAlignment="1">
      <alignment horizontal="center" vertical="center"/>
    </xf>
    <xf numFmtId="0" fontId="59" fillId="3" borderId="52" xfId="0" applyFont="1" applyFill="1" applyBorder="1" applyAlignment="1">
      <alignment horizontal="center" vertical="center"/>
    </xf>
    <xf numFmtId="0" fontId="59" fillId="9" borderId="59" xfId="0" applyFont="1" applyFill="1" applyBorder="1" applyAlignment="1">
      <alignment horizontal="center" vertical="center"/>
    </xf>
    <xf numFmtId="0" fontId="59" fillId="9" borderId="61" xfId="0" applyFont="1" applyFill="1" applyBorder="1" applyAlignment="1">
      <alignment horizontal="center" vertical="center"/>
    </xf>
    <xf numFmtId="0" fontId="59" fillId="9" borderId="60" xfId="0" applyFont="1" applyFill="1" applyBorder="1" applyAlignment="1">
      <alignment horizontal="center" vertical="center"/>
    </xf>
    <xf numFmtId="0" fontId="59" fillId="9" borderId="53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41" borderId="53" xfId="0" applyFont="1" applyFill="1" applyBorder="1" applyAlignment="1">
      <alignment horizontal="center" vertical="center"/>
    </xf>
    <xf numFmtId="0" fontId="59" fillId="41" borderId="61" xfId="0" applyFont="1" applyFill="1" applyBorder="1" applyAlignment="1">
      <alignment horizontal="center" vertical="center"/>
    </xf>
    <xf numFmtId="0" fontId="59" fillId="41" borderId="60" xfId="0" applyFont="1" applyFill="1" applyBorder="1" applyAlignment="1">
      <alignment horizontal="center" vertical="center"/>
    </xf>
    <xf numFmtId="0" fontId="59" fillId="41" borderId="52" xfId="0" applyFont="1" applyFill="1" applyBorder="1" applyAlignment="1">
      <alignment horizontal="center" vertical="center"/>
    </xf>
    <xf numFmtId="0" fontId="59" fillId="43" borderId="59" xfId="0" applyFont="1" applyFill="1" applyBorder="1" applyAlignment="1">
      <alignment horizontal="center" vertical="center"/>
    </xf>
    <xf numFmtId="0" fontId="59" fillId="43" borderId="61" xfId="0" applyFont="1" applyFill="1" applyBorder="1" applyAlignment="1">
      <alignment horizontal="center" vertical="center"/>
    </xf>
    <xf numFmtId="0" fontId="59" fillId="43" borderId="60" xfId="0" applyFont="1" applyFill="1" applyBorder="1" applyAlignment="1">
      <alignment horizontal="center" vertical="center"/>
    </xf>
    <xf numFmtId="0" fontId="59" fillId="43" borderId="53" xfId="0" applyFont="1" applyFill="1" applyBorder="1" applyAlignment="1">
      <alignment horizontal="center" vertical="center"/>
    </xf>
    <xf numFmtId="0" fontId="59" fillId="43" borderId="52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 wrapText="1"/>
    </xf>
    <xf numFmtId="1" fontId="52" fillId="0" borderId="0" xfId="54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8" fillId="0" borderId="32" xfId="0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0" fillId="0" borderId="63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6" fillId="0" borderId="62" xfId="0" applyFont="1" applyFill="1" applyBorder="1" applyAlignment="1">
      <alignment horizontal="center" vertical="center" wrapText="1"/>
    </xf>
    <xf numFmtId="0" fontId="31" fillId="33" borderId="63" xfId="0" applyFont="1" applyFill="1" applyBorder="1" applyAlignment="1">
      <alignment horizontal="center" vertical="center"/>
    </xf>
    <xf numFmtId="0" fontId="31" fillId="33" borderId="64" xfId="0" applyFont="1" applyFill="1" applyBorder="1" applyAlignment="1">
      <alignment horizontal="center" vertical="center"/>
    </xf>
    <xf numFmtId="0" fontId="31" fillId="33" borderId="54" xfId="0" applyFont="1" applyFill="1" applyBorder="1" applyAlignment="1">
      <alignment horizontal="center" vertical="center"/>
    </xf>
    <xf numFmtId="0" fontId="31" fillId="35" borderId="65" xfId="0" applyFont="1" applyFill="1" applyBorder="1" applyAlignment="1">
      <alignment horizontal="center" vertical="center"/>
    </xf>
    <xf numFmtId="0" fontId="31" fillId="35" borderId="64" xfId="0" applyFont="1" applyFill="1" applyBorder="1" applyAlignment="1">
      <alignment horizontal="center" vertical="center"/>
    </xf>
    <xf numFmtId="0" fontId="31" fillId="35" borderId="63" xfId="0" applyFont="1" applyFill="1" applyBorder="1" applyAlignment="1">
      <alignment horizontal="center" vertical="center"/>
    </xf>
    <xf numFmtId="0" fontId="66" fillId="35" borderId="54" xfId="0" applyFont="1" applyFill="1" applyBorder="1" applyAlignment="1">
      <alignment horizontal="center" vertical="center"/>
    </xf>
    <xf numFmtId="0" fontId="59" fillId="37" borderId="63" xfId="0" applyFont="1" applyFill="1" applyBorder="1" applyAlignment="1">
      <alignment horizontal="center" vertical="center"/>
    </xf>
    <xf numFmtId="0" fontId="59" fillId="37" borderId="64" xfId="0" applyFont="1" applyFill="1" applyBorder="1" applyAlignment="1">
      <alignment horizontal="center" vertical="center"/>
    </xf>
    <xf numFmtId="0" fontId="59" fillId="37" borderId="54" xfId="0" applyFont="1" applyFill="1" applyBorder="1" applyAlignment="1">
      <alignment horizontal="center" vertical="center"/>
    </xf>
    <xf numFmtId="0" fontId="59" fillId="39" borderId="65" xfId="0" applyFont="1" applyFill="1" applyBorder="1" applyAlignment="1">
      <alignment horizontal="center" vertical="center"/>
    </xf>
    <xf numFmtId="0" fontId="59" fillId="39" borderId="64" xfId="0" applyFont="1" applyFill="1" applyBorder="1" applyAlignment="1">
      <alignment horizontal="center" vertical="center"/>
    </xf>
    <xf numFmtId="0" fontId="59" fillId="39" borderId="63" xfId="0" applyFont="1" applyFill="1" applyBorder="1" applyAlignment="1">
      <alignment horizontal="center" vertical="center"/>
    </xf>
    <xf numFmtId="0" fontId="59" fillId="39" borderId="54" xfId="0" applyFont="1" applyFill="1" applyBorder="1" applyAlignment="1">
      <alignment horizontal="center" vertical="center"/>
    </xf>
    <xf numFmtId="0" fontId="59" fillId="3" borderId="63" xfId="0" applyFont="1" applyFill="1" applyBorder="1" applyAlignment="1">
      <alignment horizontal="center" vertical="center"/>
    </xf>
    <xf numFmtId="0" fontId="59" fillId="3" borderId="62" xfId="0" applyFont="1" applyFill="1" applyBorder="1" applyAlignment="1">
      <alignment horizontal="center" vertical="center"/>
    </xf>
    <xf numFmtId="0" fontId="59" fillId="3" borderId="64" xfId="0" applyFont="1" applyFill="1" applyBorder="1" applyAlignment="1">
      <alignment horizontal="center" vertical="center"/>
    </xf>
    <xf numFmtId="0" fontId="59" fillId="3" borderId="54" xfId="0" applyFont="1" applyFill="1" applyBorder="1" applyAlignment="1">
      <alignment horizontal="center" vertical="center"/>
    </xf>
    <xf numFmtId="0" fontId="59" fillId="9" borderId="65" xfId="0" applyFont="1" applyFill="1" applyBorder="1" applyAlignment="1">
      <alignment horizontal="center" vertical="center"/>
    </xf>
    <xf numFmtId="0" fontId="59" fillId="9" borderId="62" xfId="0" applyFont="1" applyFill="1" applyBorder="1" applyAlignment="1">
      <alignment horizontal="center" vertical="center"/>
    </xf>
    <xf numFmtId="0" fontId="59" fillId="9" borderId="64" xfId="0" applyFont="1" applyFill="1" applyBorder="1" applyAlignment="1">
      <alignment horizontal="center" vertical="center"/>
    </xf>
    <xf numFmtId="0" fontId="59" fillId="9" borderId="63" xfId="0" applyFont="1" applyFill="1" applyBorder="1" applyAlignment="1">
      <alignment horizontal="center" vertical="center"/>
    </xf>
    <xf numFmtId="0" fontId="59" fillId="9" borderId="54" xfId="0" applyFont="1" applyFill="1" applyBorder="1" applyAlignment="1">
      <alignment horizontal="center" vertical="center"/>
    </xf>
    <xf numFmtId="0" fontId="59" fillId="41" borderId="63" xfId="0" applyFont="1" applyFill="1" applyBorder="1" applyAlignment="1">
      <alignment horizontal="center" vertical="center"/>
    </xf>
    <xf numFmtId="0" fontId="59" fillId="41" borderId="62" xfId="0" applyFont="1" applyFill="1" applyBorder="1" applyAlignment="1">
      <alignment horizontal="center" vertical="center"/>
    </xf>
    <xf numFmtId="0" fontId="59" fillId="41" borderId="64" xfId="0" applyFont="1" applyFill="1" applyBorder="1" applyAlignment="1">
      <alignment horizontal="center" vertical="center"/>
    </xf>
    <xf numFmtId="0" fontId="59" fillId="41" borderId="54" xfId="0" applyFont="1" applyFill="1" applyBorder="1" applyAlignment="1">
      <alignment horizontal="center" vertical="center"/>
    </xf>
    <xf numFmtId="0" fontId="59" fillId="43" borderId="65" xfId="0" applyFont="1" applyFill="1" applyBorder="1" applyAlignment="1">
      <alignment horizontal="center" vertical="center"/>
    </xf>
    <xf numFmtId="0" fontId="59" fillId="43" borderId="62" xfId="0" applyFont="1" applyFill="1" applyBorder="1" applyAlignment="1">
      <alignment horizontal="center" vertical="center"/>
    </xf>
    <xf numFmtId="0" fontId="59" fillId="43" borderId="64" xfId="0" applyFont="1" applyFill="1" applyBorder="1" applyAlignment="1">
      <alignment horizontal="center" vertical="center"/>
    </xf>
    <xf numFmtId="0" fontId="59" fillId="43" borderId="63" xfId="0" applyFont="1" applyFill="1" applyBorder="1" applyAlignment="1">
      <alignment horizontal="center" vertical="center"/>
    </xf>
    <xf numFmtId="0" fontId="59" fillId="43" borderId="5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60" fillId="33" borderId="53" xfId="0" applyFont="1" applyFill="1" applyBorder="1" applyAlignment="1">
      <alignment horizontal="center" vertical="center"/>
    </xf>
    <xf numFmtId="0" fontId="60" fillId="33" borderId="60" xfId="0" applyFont="1" applyFill="1" applyBorder="1" applyAlignment="1">
      <alignment horizontal="center" vertical="center"/>
    </xf>
    <xf numFmtId="0" fontId="60" fillId="33" borderId="52" xfId="0" applyFont="1" applyFill="1" applyBorder="1" applyAlignment="1">
      <alignment horizontal="center" vertical="center"/>
    </xf>
    <xf numFmtId="0" fontId="60" fillId="35" borderId="59" xfId="0" applyFont="1" applyFill="1" applyBorder="1" applyAlignment="1">
      <alignment horizontal="center" vertical="center"/>
    </xf>
    <xf numFmtId="0" fontId="60" fillId="35" borderId="60" xfId="0" applyFont="1" applyFill="1" applyBorder="1" applyAlignment="1">
      <alignment horizontal="center" vertical="center"/>
    </xf>
    <xf numFmtId="0" fontId="60" fillId="35" borderId="53" xfId="0" applyFont="1" applyFill="1" applyBorder="1" applyAlignment="1">
      <alignment horizontal="center" vertical="center"/>
    </xf>
    <xf numFmtId="0" fontId="60" fillId="35" borderId="52" xfId="0" applyFont="1" applyFill="1" applyBorder="1" applyAlignment="1">
      <alignment horizontal="center" vertical="center"/>
    </xf>
    <xf numFmtId="0" fontId="60" fillId="37" borderId="53" xfId="0" applyFont="1" applyFill="1" applyBorder="1" applyAlignment="1">
      <alignment horizontal="center" vertical="center"/>
    </xf>
    <xf numFmtId="0" fontId="60" fillId="37" borderId="60" xfId="0" applyFont="1" applyFill="1" applyBorder="1" applyAlignment="1">
      <alignment horizontal="center" vertical="center"/>
    </xf>
    <xf numFmtId="0" fontId="60" fillId="37" borderId="52" xfId="0" applyFont="1" applyFill="1" applyBorder="1" applyAlignment="1">
      <alignment horizontal="center" vertical="center"/>
    </xf>
    <xf numFmtId="0" fontId="60" fillId="39" borderId="59" xfId="0" applyFont="1" applyFill="1" applyBorder="1" applyAlignment="1">
      <alignment horizontal="center" vertical="center"/>
    </xf>
    <xf numFmtId="0" fontId="60" fillId="39" borderId="60" xfId="0" applyFont="1" applyFill="1" applyBorder="1" applyAlignment="1">
      <alignment horizontal="center" vertical="center"/>
    </xf>
    <xf numFmtId="0" fontId="60" fillId="39" borderId="53" xfId="0" applyFont="1" applyFill="1" applyBorder="1" applyAlignment="1">
      <alignment horizontal="center" vertical="center"/>
    </xf>
    <xf numFmtId="0" fontId="60" fillId="39" borderId="52" xfId="0" applyFont="1" applyFill="1" applyBorder="1" applyAlignment="1">
      <alignment horizontal="center" vertical="center"/>
    </xf>
    <xf numFmtId="0" fontId="60" fillId="3" borderId="53" xfId="0" applyFont="1" applyFill="1" applyBorder="1" applyAlignment="1">
      <alignment horizontal="center" vertical="center"/>
    </xf>
    <xf numFmtId="0" fontId="60" fillId="3" borderId="61" xfId="0" applyFont="1" applyFill="1" applyBorder="1" applyAlignment="1">
      <alignment horizontal="center" vertical="center"/>
    </xf>
    <xf numFmtId="0" fontId="60" fillId="3" borderId="60" xfId="0" applyFont="1" applyFill="1" applyBorder="1" applyAlignment="1">
      <alignment horizontal="center" vertical="center"/>
    </xf>
    <xf numFmtId="0" fontId="60" fillId="3" borderId="52" xfId="0" applyFont="1" applyFill="1" applyBorder="1" applyAlignment="1">
      <alignment horizontal="center" vertical="center"/>
    </xf>
    <xf numFmtId="0" fontId="60" fillId="9" borderId="59" xfId="0" applyFont="1" applyFill="1" applyBorder="1" applyAlignment="1">
      <alignment horizontal="center" vertical="center"/>
    </xf>
    <xf numFmtId="0" fontId="60" fillId="9" borderId="61" xfId="0" applyFont="1" applyFill="1" applyBorder="1" applyAlignment="1">
      <alignment horizontal="center" vertical="center"/>
    </xf>
    <xf numFmtId="0" fontId="60" fillId="9" borderId="60" xfId="0" applyFont="1" applyFill="1" applyBorder="1" applyAlignment="1">
      <alignment horizontal="center" vertical="center"/>
    </xf>
    <xf numFmtId="0" fontId="60" fillId="9" borderId="53" xfId="0" applyFont="1" applyFill="1" applyBorder="1" applyAlignment="1">
      <alignment horizontal="center" vertical="center"/>
    </xf>
    <xf numFmtId="0" fontId="60" fillId="9" borderId="52" xfId="0" applyFont="1" applyFill="1" applyBorder="1" applyAlignment="1">
      <alignment horizontal="center" vertical="center"/>
    </xf>
    <xf numFmtId="0" fontId="60" fillId="41" borderId="53" xfId="0" applyFont="1" applyFill="1" applyBorder="1" applyAlignment="1">
      <alignment horizontal="center" vertical="center"/>
    </xf>
    <xf numFmtId="0" fontId="60" fillId="41" borderId="61" xfId="0" applyFont="1" applyFill="1" applyBorder="1" applyAlignment="1">
      <alignment horizontal="center" vertical="center"/>
    </xf>
    <xf numFmtId="0" fontId="60" fillId="41" borderId="60" xfId="0" applyFont="1" applyFill="1" applyBorder="1" applyAlignment="1">
      <alignment horizontal="center" vertical="center"/>
    </xf>
    <xf numFmtId="0" fontId="60" fillId="41" borderId="52" xfId="0" applyFont="1" applyFill="1" applyBorder="1" applyAlignment="1">
      <alignment horizontal="center" vertical="center"/>
    </xf>
    <xf numFmtId="0" fontId="60" fillId="43" borderId="59" xfId="0" applyFont="1" applyFill="1" applyBorder="1" applyAlignment="1">
      <alignment horizontal="center" vertical="center"/>
    </xf>
    <xf numFmtId="0" fontId="60" fillId="43" borderId="61" xfId="0" applyFont="1" applyFill="1" applyBorder="1" applyAlignment="1">
      <alignment horizontal="center" vertical="center"/>
    </xf>
    <xf numFmtId="0" fontId="60" fillId="43" borderId="60" xfId="0" applyFont="1" applyFill="1" applyBorder="1" applyAlignment="1">
      <alignment horizontal="center" vertical="center"/>
    </xf>
    <xf numFmtId="0" fontId="60" fillId="43" borderId="53" xfId="0" applyFont="1" applyFill="1" applyBorder="1" applyAlignment="1">
      <alignment horizontal="center" vertical="center"/>
    </xf>
    <xf numFmtId="0" fontId="60" fillId="43" borderId="52" xfId="0" applyFont="1" applyFill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63" fillId="59" borderId="25" xfId="0" applyFont="1" applyFill="1" applyBorder="1" applyAlignment="1">
      <alignment horizontal="center" vertical="center"/>
    </xf>
    <xf numFmtId="0" fontId="52" fillId="0" borderId="66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2" fillId="14" borderId="68" xfId="0" applyFont="1" applyFill="1" applyBorder="1" applyAlignment="1">
      <alignment horizontal="center" vertical="center"/>
    </xf>
    <xf numFmtId="0" fontId="52" fillId="14" borderId="69" xfId="0" applyFont="1" applyFill="1" applyBorder="1" applyAlignment="1">
      <alignment horizontal="center" vertical="center"/>
    </xf>
    <xf numFmtId="0" fontId="52" fillId="14" borderId="70" xfId="0" applyFont="1" applyFill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4" fillId="60" borderId="71" xfId="0" applyFont="1" applyFill="1" applyBorder="1" applyAlignment="1">
      <alignment horizontal="center" vertical="center" wrapText="1"/>
    </xf>
    <xf numFmtId="0" fontId="4" fillId="60" borderId="72" xfId="0" applyFont="1" applyFill="1" applyBorder="1" applyAlignment="1">
      <alignment horizontal="center" vertical="center" wrapText="1"/>
    </xf>
    <xf numFmtId="0" fontId="69" fillId="9" borderId="72" xfId="0" applyFont="1" applyFill="1" applyBorder="1" applyAlignment="1">
      <alignment horizontal="center" vertical="center" wrapText="1"/>
    </xf>
    <xf numFmtId="0" fontId="69" fillId="9" borderId="73" xfId="0" applyFont="1" applyFill="1" applyBorder="1" applyAlignment="1">
      <alignment horizontal="center" vertical="center" wrapText="1"/>
    </xf>
    <xf numFmtId="0" fontId="2" fillId="61" borderId="74" xfId="0" applyFont="1" applyFill="1" applyBorder="1" applyAlignment="1">
      <alignment horizontal="center" vertical="center" wrapText="1"/>
    </xf>
    <xf numFmtId="0" fontId="2" fillId="61" borderId="75" xfId="0" applyFont="1" applyFill="1" applyBorder="1" applyAlignment="1">
      <alignment horizontal="center" vertical="center" wrapText="1"/>
    </xf>
    <xf numFmtId="0" fontId="0" fillId="3" borderId="75" xfId="0" applyFill="1" applyBorder="1" applyAlignment="1">
      <alignment horizontal="center" vertical="center" wrapText="1"/>
    </xf>
    <xf numFmtId="0" fontId="2" fillId="60" borderId="75" xfId="0" applyFont="1" applyFill="1" applyBorder="1" applyAlignment="1">
      <alignment horizontal="center" vertical="center" wrapText="1"/>
    </xf>
    <xf numFmtId="0" fontId="0" fillId="9" borderId="75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2" fillId="54" borderId="66" xfId="0" applyFont="1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67" xfId="0" applyFill="1" applyBorder="1" applyAlignment="1">
      <alignment horizontal="center" vertical="center" wrapText="1"/>
    </xf>
    <xf numFmtId="0" fontId="2" fillId="54" borderId="74" xfId="0" applyFont="1" applyFill="1" applyBorder="1" applyAlignment="1">
      <alignment horizontal="center" vertical="center" wrapText="1"/>
    </xf>
    <xf numFmtId="0" fontId="2" fillId="54" borderId="75" xfId="0" applyFont="1" applyFill="1" applyBorder="1" applyAlignment="1">
      <alignment horizontal="center" vertical="center" wrapText="1"/>
    </xf>
    <xf numFmtId="0" fontId="0" fillId="3" borderId="76" xfId="0" applyFill="1" applyBorder="1" applyAlignment="1">
      <alignment horizontal="center" vertical="center" wrapText="1"/>
    </xf>
    <xf numFmtId="0" fontId="2" fillId="57" borderId="66" xfId="0" applyFont="1" applyFill="1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 wrapText="1"/>
    </xf>
    <xf numFmtId="0" fontId="0" fillId="9" borderId="67" xfId="0" applyFill="1" applyBorder="1" applyAlignment="1">
      <alignment horizontal="center" vertical="center" wrapText="1"/>
    </xf>
    <xf numFmtId="0" fontId="2" fillId="0" borderId="66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2" fillId="14" borderId="66" xfId="0" applyFont="1" applyFill="1" applyBorder="1" applyAlignment="1">
      <alignment horizontal="center" vertical="center"/>
    </xf>
    <xf numFmtId="0" fontId="0" fillId="14" borderId="48" xfId="0" applyFill="1" applyBorder="1" applyAlignment="1">
      <alignment horizontal="center" vertical="center"/>
    </xf>
    <xf numFmtId="0" fontId="52" fillId="14" borderId="48" xfId="0" applyFont="1" applyFill="1" applyBorder="1" applyAlignment="1">
      <alignment horizontal="center" vertical="center"/>
    </xf>
    <xf numFmtId="0" fontId="0" fillId="14" borderId="67" xfId="0" applyFill="1" applyBorder="1" applyAlignment="1">
      <alignment horizontal="center" vertical="center"/>
    </xf>
    <xf numFmtId="0" fontId="52" fillId="14" borderId="48" xfId="0" applyFont="1" applyFill="1" applyBorder="1" applyAlignment="1">
      <alignment horizontal="right" vertical="center"/>
    </xf>
    <xf numFmtId="0" fontId="0" fillId="14" borderId="48" xfId="0" applyFill="1" applyBorder="1" applyAlignment="1">
      <alignment vertical="center"/>
    </xf>
    <xf numFmtId="0" fontId="70" fillId="0" borderId="68" xfId="0" applyFont="1" applyBorder="1" applyAlignment="1">
      <alignment horizontal="center" vertical="center" wrapText="1"/>
    </xf>
    <xf numFmtId="0" fontId="52" fillId="0" borderId="69" xfId="0" applyFont="1" applyBorder="1" applyAlignment="1">
      <alignment horizontal="center" vertical="center"/>
    </xf>
    <xf numFmtId="0" fontId="52" fillId="0" borderId="77" xfId="0" applyFont="1" applyBorder="1" applyAlignment="1">
      <alignment horizontal="center" vertical="center"/>
    </xf>
    <xf numFmtId="0" fontId="52" fillId="0" borderId="78" xfId="0" applyFont="1" applyBorder="1" applyAlignment="1">
      <alignment horizontal="center" vertical="center"/>
    </xf>
    <xf numFmtId="9" fontId="52" fillId="0" borderId="69" xfId="54" applyFont="1" applyBorder="1" applyAlignment="1">
      <alignment horizontal="center" vertical="center"/>
    </xf>
    <xf numFmtId="9" fontId="52" fillId="0" borderId="70" xfId="54" applyFont="1" applyBorder="1" applyAlignment="1">
      <alignment horizontal="center" vertical="center"/>
    </xf>
    <xf numFmtId="9" fontId="52" fillId="0" borderId="78" xfId="54" applyFont="1" applyBorder="1" applyAlignment="1">
      <alignment horizontal="center" vertical="center"/>
    </xf>
    <xf numFmtId="9" fontId="52" fillId="0" borderId="79" xfId="54" applyFont="1" applyBorder="1" applyAlignment="1">
      <alignment horizontal="center" vertical="center"/>
    </xf>
    <xf numFmtId="0" fontId="52" fillId="52" borderId="48" xfId="0" applyFont="1" applyFill="1" applyBorder="1" applyAlignment="1">
      <alignment horizontal="center" vertical="center"/>
    </xf>
    <xf numFmtId="0" fontId="52" fillId="52" borderId="67" xfId="0" applyFont="1" applyFill="1" applyBorder="1" applyAlignment="1">
      <alignment horizontal="center" vertical="center"/>
    </xf>
    <xf numFmtId="0" fontId="52" fillId="35" borderId="66" xfId="0" applyFont="1" applyFill="1" applyBorder="1" applyAlignment="1">
      <alignment horizontal="center" vertical="center"/>
    </xf>
    <xf numFmtId="0" fontId="52" fillId="35" borderId="48" xfId="0" applyFont="1" applyFill="1" applyBorder="1" applyAlignment="1">
      <alignment horizontal="center" vertical="center"/>
    </xf>
    <xf numFmtId="0" fontId="52" fillId="35" borderId="67" xfId="0" applyFont="1" applyFill="1" applyBorder="1" applyAlignment="1">
      <alignment horizontal="center" vertical="center"/>
    </xf>
    <xf numFmtId="0" fontId="52" fillId="52" borderId="66" xfId="0" applyFont="1" applyFill="1" applyBorder="1" applyAlignment="1">
      <alignment horizontal="right" vertical="center"/>
    </xf>
    <xf numFmtId="0" fontId="52" fillId="52" borderId="48" xfId="0" applyFont="1" applyFill="1" applyBorder="1" applyAlignment="1">
      <alignment horizontal="right" vertical="center"/>
    </xf>
    <xf numFmtId="0" fontId="52" fillId="52" borderId="66" xfId="0" applyFont="1" applyFill="1" applyBorder="1" applyAlignment="1">
      <alignment horizontal="center" vertical="center"/>
    </xf>
    <xf numFmtId="0" fontId="52" fillId="35" borderId="66" xfId="0" applyFont="1" applyFill="1" applyBorder="1" applyAlignment="1">
      <alignment horizontal="right" vertical="center"/>
    </xf>
    <xf numFmtId="0" fontId="52" fillId="35" borderId="48" xfId="0" applyFont="1" applyFill="1" applyBorder="1" applyAlignment="1">
      <alignment horizontal="right" vertical="center"/>
    </xf>
    <xf numFmtId="0" fontId="2" fillId="44" borderId="74" xfId="0" applyFont="1" applyFill="1" applyBorder="1" applyAlignment="1">
      <alignment horizontal="center" vertical="center" wrapText="1"/>
    </xf>
    <xf numFmtId="0" fontId="2" fillId="44" borderId="75" xfId="0" applyFont="1" applyFill="1" applyBorder="1" applyAlignment="1">
      <alignment horizontal="center" vertical="center" wrapText="1"/>
    </xf>
    <xf numFmtId="0" fontId="0" fillId="43" borderId="76" xfId="0" applyFill="1" applyBorder="1" applyAlignment="1">
      <alignment horizontal="center" vertical="center" wrapText="1"/>
    </xf>
    <xf numFmtId="0" fontId="52" fillId="0" borderId="67" xfId="0" applyFont="1" applyBorder="1" applyAlignment="1">
      <alignment horizontal="center" vertical="center"/>
    </xf>
    <xf numFmtId="0" fontId="2" fillId="38" borderId="80" xfId="0" applyFont="1" applyFill="1" applyBorder="1" applyAlignment="1">
      <alignment horizontal="center" vertical="center" wrapText="1"/>
    </xf>
    <xf numFmtId="0" fontId="2" fillId="38" borderId="81" xfId="0" applyFont="1" applyFill="1" applyBorder="1" applyAlignment="1">
      <alignment horizontal="center" vertical="center" wrapText="1"/>
    </xf>
    <xf numFmtId="0" fontId="2" fillId="40" borderId="66" xfId="0" applyFont="1" applyFill="1" applyBorder="1" applyAlignment="1">
      <alignment horizontal="center" vertical="center" wrapText="1"/>
    </xf>
    <xf numFmtId="0" fontId="0" fillId="39" borderId="67" xfId="0" applyFill="1" applyBorder="1" applyAlignment="1">
      <alignment horizontal="center" vertical="center" wrapText="1"/>
    </xf>
    <xf numFmtId="0" fontId="2" fillId="40" borderId="80" xfId="0" applyFont="1" applyFill="1" applyBorder="1" applyAlignment="1">
      <alignment horizontal="center" vertical="center" wrapText="1"/>
    </xf>
    <xf numFmtId="0" fontId="2" fillId="40" borderId="81" xfId="0" applyFont="1" applyFill="1" applyBorder="1" applyAlignment="1">
      <alignment horizontal="center" vertical="center" wrapText="1"/>
    </xf>
    <xf numFmtId="0" fontId="2" fillId="42" borderId="66" xfId="0" applyFont="1" applyFill="1" applyBorder="1" applyAlignment="1">
      <alignment horizontal="center" vertical="center" wrapText="1"/>
    </xf>
    <xf numFmtId="0" fontId="0" fillId="41" borderId="48" xfId="0" applyFill="1" applyBorder="1" applyAlignment="1">
      <alignment horizontal="center" vertical="center" wrapText="1"/>
    </xf>
    <xf numFmtId="0" fontId="0" fillId="41" borderId="67" xfId="0" applyFill="1" applyBorder="1" applyAlignment="1">
      <alignment horizontal="center" vertical="center" wrapText="1"/>
    </xf>
    <xf numFmtId="0" fontId="2" fillId="42" borderId="74" xfId="0" applyFont="1" applyFill="1" applyBorder="1" applyAlignment="1">
      <alignment horizontal="center" vertical="center" wrapText="1"/>
    </xf>
    <xf numFmtId="0" fontId="2" fillId="42" borderId="75" xfId="0" applyFont="1" applyFill="1" applyBorder="1" applyAlignment="1">
      <alignment horizontal="center" vertical="center" wrapText="1"/>
    </xf>
    <xf numFmtId="0" fontId="0" fillId="41" borderId="76" xfId="0" applyFill="1" applyBorder="1" applyAlignment="1">
      <alignment horizontal="center" vertical="center" wrapText="1"/>
    </xf>
    <xf numFmtId="0" fontId="2" fillId="44" borderId="66" xfId="0" applyFont="1" applyFill="1" applyBorder="1" applyAlignment="1">
      <alignment horizontal="center" vertical="center" wrapText="1"/>
    </xf>
    <xf numFmtId="0" fontId="0" fillId="43" borderId="48" xfId="0" applyFill="1" applyBorder="1" applyAlignment="1">
      <alignment horizontal="center" vertical="center" wrapText="1"/>
    </xf>
    <xf numFmtId="0" fontId="0" fillId="43" borderId="67" xfId="0" applyFill="1" applyBorder="1" applyAlignment="1">
      <alignment horizontal="center" vertical="center" wrapText="1"/>
    </xf>
    <xf numFmtId="0" fontId="2" fillId="57" borderId="74" xfId="0" applyFont="1" applyFill="1" applyBorder="1" applyAlignment="1">
      <alignment horizontal="center" vertical="center" wrapText="1"/>
    </xf>
    <xf numFmtId="0" fontId="2" fillId="57" borderId="75" xfId="0" applyFont="1" applyFill="1" applyBorder="1" applyAlignment="1">
      <alignment horizontal="center" vertical="center" wrapText="1"/>
    </xf>
    <xf numFmtId="0" fontId="2" fillId="38" borderId="66" xfId="0" applyFont="1" applyFill="1" applyBorder="1" applyAlignment="1">
      <alignment horizontal="center" vertical="center" wrapText="1"/>
    </xf>
    <xf numFmtId="0" fontId="0" fillId="37" borderId="48" xfId="0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63" fillId="0" borderId="83" xfId="0" applyFont="1" applyBorder="1" applyAlignment="1">
      <alignment horizontal="center" vertical="center" wrapText="1"/>
    </xf>
    <xf numFmtId="0" fontId="59" fillId="0" borderId="8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2" fillId="34" borderId="80" xfId="0" applyFont="1" applyFill="1" applyBorder="1" applyAlignment="1">
      <alignment horizontal="center" vertical="center" wrapText="1"/>
    </xf>
    <xf numFmtId="0" fontId="2" fillId="34" borderId="81" xfId="0" applyFont="1" applyFill="1" applyBorder="1" applyAlignment="1">
      <alignment horizontal="center" vertical="center" wrapText="1"/>
    </xf>
    <xf numFmtId="0" fontId="2" fillId="36" borderId="66" xfId="0" applyFont="1" applyFill="1" applyBorder="1" applyAlignment="1">
      <alignment horizontal="center" vertical="center" wrapText="1"/>
    </xf>
    <xf numFmtId="0" fontId="0" fillId="35" borderId="67" xfId="0" applyFill="1" applyBorder="1" applyAlignment="1">
      <alignment horizontal="center" vertical="center" wrapText="1"/>
    </xf>
    <xf numFmtId="0" fontId="4" fillId="62" borderId="71" xfId="0" applyFont="1" applyFill="1" applyBorder="1" applyAlignment="1">
      <alignment horizontal="center" vertical="center" wrapText="1"/>
    </xf>
    <xf numFmtId="0" fontId="4" fillId="62" borderId="72" xfId="0" applyFont="1" applyFill="1" applyBorder="1" applyAlignment="1">
      <alignment horizontal="center" vertical="center" wrapText="1"/>
    </xf>
    <xf numFmtId="0" fontId="69" fillId="41" borderId="72" xfId="0" applyFont="1" applyFill="1" applyBorder="1" applyAlignment="1">
      <alignment horizontal="center" vertical="center" wrapText="1"/>
    </xf>
    <xf numFmtId="0" fontId="69" fillId="41" borderId="73" xfId="0" applyFont="1" applyFill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2" fillId="53" borderId="45" xfId="0" applyFont="1" applyFill="1" applyBorder="1" applyAlignment="1">
      <alignment horizontal="center" vertical="center" wrapText="1"/>
    </xf>
    <xf numFmtId="0" fontId="2" fillId="53" borderId="48" xfId="0" applyFont="1" applyFill="1" applyBorder="1" applyAlignment="1">
      <alignment horizontal="center" vertical="center" wrapText="1"/>
    </xf>
    <xf numFmtId="0" fontId="2" fillId="45" borderId="66" xfId="0" applyFont="1" applyFill="1" applyBorder="1" applyAlignment="1">
      <alignment horizontal="center" vertical="center" wrapText="1"/>
    </xf>
    <xf numFmtId="0" fontId="2" fillId="45" borderId="48" xfId="0" applyFont="1" applyFill="1" applyBorder="1" applyAlignment="1">
      <alignment horizontal="center" vertical="center" wrapText="1"/>
    </xf>
    <xf numFmtId="0" fontId="0" fillId="37" borderId="43" xfId="0" applyFill="1" applyBorder="1" applyAlignment="1">
      <alignment horizontal="center" vertical="center" wrapText="1"/>
    </xf>
    <xf numFmtId="0" fontId="2" fillId="48" borderId="45" xfId="0" applyFont="1" applyFill="1" applyBorder="1" applyAlignment="1">
      <alignment horizontal="center" vertical="center" wrapText="1"/>
    </xf>
    <xf numFmtId="0" fontId="0" fillId="39" borderId="48" xfId="0" applyFill="1" applyBorder="1" applyAlignment="1">
      <alignment horizontal="center" vertical="center" wrapText="1"/>
    </xf>
    <xf numFmtId="0" fontId="2" fillId="62" borderId="74" xfId="0" applyFont="1" applyFill="1" applyBorder="1" applyAlignment="1">
      <alignment horizontal="center" vertical="center" wrapText="1"/>
    </xf>
    <xf numFmtId="0" fontId="2" fillId="62" borderId="75" xfId="0" applyFont="1" applyFill="1" applyBorder="1" applyAlignment="1">
      <alignment horizontal="center" vertical="center" wrapText="1"/>
    </xf>
    <xf numFmtId="0" fontId="0" fillId="41" borderId="75" xfId="0" applyFill="1" applyBorder="1" applyAlignment="1">
      <alignment horizontal="center" vertical="center" wrapText="1"/>
    </xf>
    <xf numFmtId="0" fontId="2" fillId="63" borderId="75" xfId="0" applyFont="1" applyFill="1" applyBorder="1" applyAlignment="1">
      <alignment horizontal="center" vertical="center" wrapText="1"/>
    </xf>
    <xf numFmtId="0" fontId="0" fillId="43" borderId="75" xfId="0" applyFill="1" applyBorder="1" applyAlignment="1">
      <alignment horizontal="center" vertical="center" wrapText="1"/>
    </xf>
    <xf numFmtId="0" fontId="2" fillId="36" borderId="80" xfId="0" applyFont="1" applyFill="1" applyBorder="1" applyAlignment="1">
      <alignment horizontal="center" vertical="center" wrapText="1"/>
    </xf>
    <xf numFmtId="0" fontId="2" fillId="36" borderId="8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3" fillId="0" borderId="0" xfId="0" applyFont="1" applyAlignment="1">
      <alignment horizontal="left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86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3" fillId="0" borderId="89" xfId="0" applyFont="1" applyBorder="1" applyAlignment="1">
      <alignment horizontal="center" vertical="center" wrapText="1"/>
    </xf>
    <xf numFmtId="0" fontId="63" fillId="0" borderId="90" xfId="0" applyFont="1" applyBorder="1" applyAlignment="1">
      <alignment horizontal="center" vertical="center" wrapText="1"/>
    </xf>
    <xf numFmtId="0" fontId="63" fillId="0" borderId="58" xfId="0" applyFont="1" applyBorder="1" applyAlignment="1">
      <alignment horizontal="center" vertical="center" wrapText="1"/>
    </xf>
    <xf numFmtId="0" fontId="63" fillId="0" borderId="91" xfId="0" applyFont="1" applyBorder="1" applyAlignment="1">
      <alignment horizontal="center" vertical="center" wrapText="1"/>
    </xf>
    <xf numFmtId="0" fontId="63" fillId="0" borderId="92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center" vertical="center" wrapText="1"/>
    </xf>
    <xf numFmtId="0" fontId="69" fillId="33" borderId="70" xfId="0" applyFont="1" applyFill="1" applyBorder="1" applyAlignment="1">
      <alignment horizontal="center" vertical="center" wrapText="1"/>
    </xf>
    <xf numFmtId="0" fontId="4" fillId="45" borderId="68" xfId="0" applyFont="1" applyFill="1" applyBorder="1" applyAlignment="1">
      <alignment horizontal="center" vertical="center" wrapText="1"/>
    </xf>
    <xf numFmtId="0" fontId="4" fillId="45" borderId="69" xfId="0" applyFont="1" applyFill="1" applyBorder="1" applyAlignment="1">
      <alignment horizontal="center" vertical="center" wrapText="1"/>
    </xf>
    <xf numFmtId="0" fontId="69" fillId="37" borderId="69" xfId="0" applyFont="1" applyFill="1" applyBorder="1" applyAlignment="1">
      <alignment horizontal="center" vertical="center" wrapText="1"/>
    </xf>
    <xf numFmtId="0" fontId="69" fillId="37" borderId="7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3"/>
  <sheetViews>
    <sheetView tabSelected="1" zoomScale="55" zoomScaleNormal="55" zoomScalePageLayoutView="0" workbookViewId="0" topLeftCell="A4">
      <selection activeCell="A5" sqref="A5:F5"/>
    </sheetView>
  </sheetViews>
  <sheetFormatPr defaultColWidth="8.796875" defaultRowHeight="14.25"/>
  <cols>
    <col min="1" max="1" width="5.3984375" style="1" customWidth="1"/>
    <col min="2" max="2" width="48.59765625" style="2" customWidth="1"/>
    <col min="3" max="3" width="4.69921875" style="1" customWidth="1"/>
    <col min="4" max="4" width="5.09765625" style="3" customWidth="1"/>
    <col min="5" max="5" width="6.3984375" style="1" bestFit="1" customWidth="1"/>
    <col min="6" max="47" width="5.09765625" style="1" customWidth="1"/>
    <col min="48" max="16384" width="9" style="1" customWidth="1"/>
  </cols>
  <sheetData>
    <row r="1" spans="1:49" ht="60.75" customHeight="1">
      <c r="A1" s="589" t="s">
        <v>109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0"/>
      <c r="AS1" s="590"/>
      <c r="AT1" s="590"/>
      <c r="AU1" s="590"/>
      <c r="AV1" s="590"/>
      <c r="AW1" s="590"/>
    </row>
    <row r="2" spans="1:49" s="190" customFormat="1" ht="15.75">
      <c r="A2" s="588" t="s">
        <v>57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8"/>
      <c r="AL2" s="588"/>
      <c r="AM2" s="588"/>
      <c r="AN2" s="588"/>
      <c r="AO2" s="588"/>
      <c r="AP2" s="588"/>
      <c r="AQ2" s="588"/>
      <c r="AR2" s="588"/>
      <c r="AS2" s="588"/>
      <c r="AT2" s="588"/>
      <c r="AU2" s="588"/>
      <c r="AV2" s="588"/>
      <c r="AW2" s="588"/>
    </row>
    <row r="4" spans="1:6" ht="23.25">
      <c r="A4" s="591" t="s">
        <v>58</v>
      </c>
      <c r="B4" s="591"/>
      <c r="C4" s="591"/>
      <c r="D4" s="591"/>
      <c r="E4" s="591"/>
      <c r="F4" s="591"/>
    </row>
    <row r="5" spans="1:6" ht="23.25">
      <c r="A5" s="591" t="s">
        <v>67</v>
      </c>
      <c r="B5" s="591"/>
      <c r="C5" s="591"/>
      <c r="D5" s="591"/>
      <c r="E5" s="591"/>
      <c r="F5" s="591"/>
    </row>
    <row r="6" ht="15.75" thickBot="1"/>
    <row r="7" spans="1:49" ht="30" customHeight="1" thickBot="1">
      <c r="A7" s="592" t="s">
        <v>0</v>
      </c>
      <c r="B7" s="595" t="s">
        <v>1</v>
      </c>
      <c r="C7" s="598" t="s">
        <v>2</v>
      </c>
      <c r="D7" s="602" t="s">
        <v>3</v>
      </c>
      <c r="E7" s="603"/>
      <c r="F7" s="604"/>
      <c r="G7" s="608" t="s">
        <v>4</v>
      </c>
      <c r="H7" s="609"/>
      <c r="I7" s="609"/>
      <c r="J7" s="609"/>
      <c r="K7" s="609"/>
      <c r="L7" s="609"/>
      <c r="M7" s="609"/>
      <c r="N7" s="610"/>
      <c r="O7" s="611" t="s">
        <v>5</v>
      </c>
      <c r="P7" s="612"/>
      <c r="Q7" s="612"/>
      <c r="R7" s="612"/>
      <c r="S7" s="612"/>
      <c r="T7" s="612"/>
      <c r="U7" s="612"/>
      <c r="V7" s="613"/>
      <c r="W7" s="614"/>
      <c r="X7" s="479" t="s">
        <v>6</v>
      </c>
      <c r="Y7" s="480"/>
      <c r="Z7" s="480"/>
      <c r="AA7" s="480"/>
      <c r="AB7" s="480"/>
      <c r="AC7" s="480"/>
      <c r="AD7" s="480"/>
      <c r="AE7" s="480"/>
      <c r="AF7" s="480"/>
      <c r="AG7" s="481"/>
      <c r="AH7" s="481"/>
      <c r="AI7" s="482"/>
      <c r="AJ7" s="562" t="s">
        <v>79</v>
      </c>
      <c r="AK7" s="563"/>
      <c r="AL7" s="563"/>
      <c r="AM7" s="563"/>
      <c r="AN7" s="563"/>
      <c r="AO7" s="563"/>
      <c r="AP7" s="563"/>
      <c r="AQ7" s="563"/>
      <c r="AR7" s="563"/>
      <c r="AS7" s="564"/>
      <c r="AT7" s="564"/>
      <c r="AU7" s="565"/>
      <c r="AV7" s="566" t="s">
        <v>7</v>
      </c>
      <c r="AW7" s="569" t="s">
        <v>8</v>
      </c>
    </row>
    <row r="8" spans="1:49" ht="22.5" customHeight="1" thickBot="1">
      <c r="A8" s="593"/>
      <c r="B8" s="596"/>
      <c r="C8" s="599"/>
      <c r="D8" s="605"/>
      <c r="E8" s="606"/>
      <c r="F8" s="607"/>
      <c r="G8" s="556" t="s">
        <v>9</v>
      </c>
      <c r="H8" s="572"/>
      <c r="I8" s="572"/>
      <c r="J8" s="573"/>
      <c r="K8" s="574" t="s">
        <v>10</v>
      </c>
      <c r="L8" s="575"/>
      <c r="M8" s="575"/>
      <c r="N8" s="561"/>
      <c r="O8" s="576" t="s">
        <v>11</v>
      </c>
      <c r="P8" s="577"/>
      <c r="Q8" s="577"/>
      <c r="R8" s="577"/>
      <c r="S8" s="578"/>
      <c r="T8" s="579" t="s">
        <v>12</v>
      </c>
      <c r="U8" s="580"/>
      <c r="V8" s="580"/>
      <c r="W8" s="534"/>
      <c r="X8" s="483" t="s">
        <v>13</v>
      </c>
      <c r="Y8" s="484"/>
      <c r="Z8" s="484"/>
      <c r="AA8" s="484"/>
      <c r="AB8" s="485"/>
      <c r="AC8" s="485"/>
      <c r="AD8" s="486" t="s">
        <v>14</v>
      </c>
      <c r="AE8" s="486"/>
      <c r="AF8" s="486"/>
      <c r="AG8" s="486"/>
      <c r="AH8" s="487"/>
      <c r="AI8" s="488"/>
      <c r="AJ8" s="581" t="s">
        <v>80</v>
      </c>
      <c r="AK8" s="582"/>
      <c r="AL8" s="582"/>
      <c r="AM8" s="582"/>
      <c r="AN8" s="583"/>
      <c r="AO8" s="583"/>
      <c r="AP8" s="584" t="s">
        <v>81</v>
      </c>
      <c r="AQ8" s="584"/>
      <c r="AR8" s="584"/>
      <c r="AS8" s="584"/>
      <c r="AT8" s="585"/>
      <c r="AU8" s="529"/>
      <c r="AV8" s="567"/>
      <c r="AW8" s="570"/>
    </row>
    <row r="9" spans="1:49" ht="15.75" customHeight="1" thickBot="1">
      <c r="A9" s="593"/>
      <c r="B9" s="596"/>
      <c r="C9" s="600"/>
      <c r="D9" s="551" t="s">
        <v>15</v>
      </c>
      <c r="E9" s="551" t="s">
        <v>16</v>
      </c>
      <c r="F9" s="554" t="s">
        <v>17</v>
      </c>
      <c r="G9" s="556" t="s">
        <v>18</v>
      </c>
      <c r="H9" s="557"/>
      <c r="I9" s="558" t="s">
        <v>19</v>
      </c>
      <c r="J9" s="559"/>
      <c r="K9" s="560" t="s">
        <v>18</v>
      </c>
      <c r="L9" s="561"/>
      <c r="M9" s="586" t="s">
        <v>19</v>
      </c>
      <c r="N9" s="587"/>
      <c r="O9" s="548" t="s">
        <v>18</v>
      </c>
      <c r="P9" s="549"/>
      <c r="Q9" s="550"/>
      <c r="R9" s="531" t="s">
        <v>19</v>
      </c>
      <c r="S9" s="532"/>
      <c r="T9" s="533" t="s">
        <v>18</v>
      </c>
      <c r="U9" s="534"/>
      <c r="V9" s="535" t="s">
        <v>19</v>
      </c>
      <c r="W9" s="536"/>
      <c r="X9" s="489" t="s">
        <v>18</v>
      </c>
      <c r="Y9" s="490"/>
      <c r="Z9" s="491"/>
      <c r="AA9" s="492" t="s">
        <v>19</v>
      </c>
      <c r="AB9" s="493"/>
      <c r="AC9" s="494"/>
      <c r="AD9" s="495" t="s">
        <v>18</v>
      </c>
      <c r="AE9" s="496"/>
      <c r="AF9" s="497"/>
      <c r="AG9" s="546" t="s">
        <v>19</v>
      </c>
      <c r="AH9" s="547"/>
      <c r="AI9" s="488"/>
      <c r="AJ9" s="537" t="s">
        <v>18</v>
      </c>
      <c r="AK9" s="538"/>
      <c r="AL9" s="539"/>
      <c r="AM9" s="540" t="s">
        <v>19</v>
      </c>
      <c r="AN9" s="541"/>
      <c r="AO9" s="542"/>
      <c r="AP9" s="543" t="s">
        <v>18</v>
      </c>
      <c r="AQ9" s="544"/>
      <c r="AR9" s="545"/>
      <c r="AS9" s="527" t="s">
        <v>19</v>
      </c>
      <c r="AT9" s="528"/>
      <c r="AU9" s="529"/>
      <c r="AV9" s="567"/>
      <c r="AW9" s="570"/>
    </row>
    <row r="10" spans="1:49" s="32" customFormat="1" ht="15.75" thickBot="1">
      <c r="A10" s="594"/>
      <c r="B10" s="597"/>
      <c r="C10" s="601"/>
      <c r="D10" s="552"/>
      <c r="E10" s="553"/>
      <c r="F10" s="555"/>
      <c r="G10" s="4" t="s">
        <v>20</v>
      </c>
      <c r="H10" s="5" t="s">
        <v>21</v>
      </c>
      <c r="I10" s="6" t="s">
        <v>22</v>
      </c>
      <c r="J10" s="7" t="s">
        <v>21</v>
      </c>
      <c r="K10" s="8" t="s">
        <v>20</v>
      </c>
      <c r="L10" s="9" t="s">
        <v>21</v>
      </c>
      <c r="M10" s="10" t="s">
        <v>20</v>
      </c>
      <c r="N10" s="11" t="s">
        <v>21</v>
      </c>
      <c r="O10" s="12" t="s">
        <v>20</v>
      </c>
      <c r="P10" s="13" t="s">
        <v>21</v>
      </c>
      <c r="Q10" s="212" t="s">
        <v>23</v>
      </c>
      <c r="R10" s="14" t="s">
        <v>20</v>
      </c>
      <c r="S10" s="15" t="s">
        <v>21</v>
      </c>
      <c r="T10" s="16" t="s">
        <v>20</v>
      </c>
      <c r="U10" s="17" t="s">
        <v>21</v>
      </c>
      <c r="V10" s="18" t="s">
        <v>20</v>
      </c>
      <c r="W10" s="19" t="s">
        <v>21</v>
      </c>
      <c r="X10" s="216" t="s">
        <v>20</v>
      </c>
      <c r="Y10" s="217" t="s">
        <v>21</v>
      </c>
      <c r="Z10" s="218" t="s">
        <v>23</v>
      </c>
      <c r="AA10" s="219" t="s">
        <v>20</v>
      </c>
      <c r="AB10" s="220" t="s">
        <v>21</v>
      </c>
      <c r="AC10" s="221" t="s">
        <v>23</v>
      </c>
      <c r="AD10" s="250" t="s">
        <v>20</v>
      </c>
      <c r="AE10" s="251" t="s">
        <v>21</v>
      </c>
      <c r="AF10" s="252" t="s">
        <v>23</v>
      </c>
      <c r="AG10" s="253" t="s">
        <v>20</v>
      </c>
      <c r="AH10" s="254" t="s">
        <v>21</v>
      </c>
      <c r="AI10" s="255" t="s">
        <v>23</v>
      </c>
      <c r="AJ10" s="20" t="s">
        <v>20</v>
      </c>
      <c r="AK10" s="21" t="s">
        <v>21</v>
      </c>
      <c r="AL10" s="22" t="s">
        <v>23</v>
      </c>
      <c r="AM10" s="23" t="s">
        <v>20</v>
      </c>
      <c r="AN10" s="24" t="s">
        <v>21</v>
      </c>
      <c r="AO10" s="25" t="s">
        <v>23</v>
      </c>
      <c r="AP10" s="26" t="s">
        <v>20</v>
      </c>
      <c r="AQ10" s="27" t="s">
        <v>21</v>
      </c>
      <c r="AR10" s="28" t="s">
        <v>23</v>
      </c>
      <c r="AS10" s="29" t="s">
        <v>20</v>
      </c>
      <c r="AT10" s="30" t="s">
        <v>21</v>
      </c>
      <c r="AU10" s="31" t="s">
        <v>23</v>
      </c>
      <c r="AV10" s="568"/>
      <c r="AW10" s="571"/>
    </row>
    <row r="11" spans="1:49" ht="15.75">
      <c r="A11" s="149" t="s">
        <v>24</v>
      </c>
      <c r="B11" s="306" t="s">
        <v>60</v>
      </c>
      <c r="C11" s="200"/>
      <c r="D11" s="196"/>
      <c r="E11" s="377"/>
      <c r="F11" s="378">
        <v>1</v>
      </c>
      <c r="G11" s="286">
        <v>8</v>
      </c>
      <c r="H11" s="287"/>
      <c r="I11" s="286">
        <v>1</v>
      </c>
      <c r="J11" s="288"/>
      <c r="K11" s="289"/>
      <c r="L11" s="290"/>
      <c r="M11" s="291"/>
      <c r="N11" s="201"/>
      <c r="O11" s="34"/>
      <c r="P11" s="35"/>
      <c r="Q11" s="213"/>
      <c r="R11" s="34"/>
      <c r="S11" s="36"/>
      <c r="T11" s="37"/>
      <c r="U11" s="38"/>
      <c r="V11" s="39"/>
      <c r="W11" s="40"/>
      <c r="X11" s="222"/>
      <c r="Y11" s="223"/>
      <c r="Z11" s="224"/>
      <c r="AA11" s="225"/>
      <c r="AB11" s="226"/>
      <c r="AC11" s="227"/>
      <c r="AD11" s="259"/>
      <c r="AE11" s="257"/>
      <c r="AF11" s="260"/>
      <c r="AG11" s="256"/>
      <c r="AH11" s="257"/>
      <c r="AI11" s="258"/>
      <c r="AJ11" s="41"/>
      <c r="AK11" s="42"/>
      <c r="AL11" s="43"/>
      <c r="AM11" s="44"/>
      <c r="AN11" s="45"/>
      <c r="AO11" s="46"/>
      <c r="AP11" s="47"/>
      <c r="AQ11" s="48"/>
      <c r="AR11" s="49"/>
      <c r="AS11" s="50"/>
      <c r="AT11" s="48"/>
      <c r="AU11" s="51"/>
      <c r="AV11" s="52">
        <f>SUM(G11:H11,K11:L11,O11:P11,T11:U11,AJ11:AL11,AP11:AR11,X11:Z11,AD11:AF11)</f>
        <v>8</v>
      </c>
      <c r="AW11" s="53">
        <f>SUM(I11:J11,M11:N11,R11:S11,V11:W11,AM11:AO11,AS11:AU11,AA11:AC11,AG11:AI11)</f>
        <v>1</v>
      </c>
    </row>
    <row r="12" spans="1:49" ht="15.75">
      <c r="A12" s="54" t="s">
        <v>25</v>
      </c>
      <c r="B12" s="303" t="s">
        <v>61</v>
      </c>
      <c r="C12" s="202"/>
      <c r="D12" s="197"/>
      <c r="E12" s="379"/>
      <c r="F12" s="380">
        <v>1</v>
      </c>
      <c r="G12" s="292">
        <v>8</v>
      </c>
      <c r="H12" s="293"/>
      <c r="I12" s="292">
        <v>1</v>
      </c>
      <c r="J12" s="294"/>
      <c r="K12" s="295"/>
      <c r="L12" s="296"/>
      <c r="M12" s="297"/>
      <c r="N12" s="204"/>
      <c r="O12" s="55"/>
      <c r="P12" s="56"/>
      <c r="Q12" s="214"/>
      <c r="R12" s="55"/>
      <c r="S12" s="57"/>
      <c r="T12" s="58"/>
      <c r="U12" s="59"/>
      <c r="V12" s="60"/>
      <c r="W12" s="61"/>
      <c r="X12" s="228"/>
      <c r="Y12" s="229"/>
      <c r="Z12" s="230"/>
      <c r="AA12" s="231"/>
      <c r="AB12" s="232"/>
      <c r="AC12" s="233"/>
      <c r="AD12" s="264"/>
      <c r="AE12" s="262"/>
      <c r="AF12" s="265"/>
      <c r="AG12" s="261"/>
      <c r="AH12" s="262"/>
      <c r="AI12" s="263"/>
      <c r="AJ12" s="62"/>
      <c r="AK12" s="63"/>
      <c r="AL12" s="64"/>
      <c r="AM12" s="65"/>
      <c r="AN12" s="66"/>
      <c r="AO12" s="67"/>
      <c r="AP12" s="68"/>
      <c r="AQ12" s="69"/>
      <c r="AR12" s="70"/>
      <c r="AS12" s="71"/>
      <c r="AT12" s="69"/>
      <c r="AU12" s="72"/>
      <c r="AV12" s="52">
        <f aca="true" t="shared" si="0" ref="AV12:AV18">SUM(G12:H12,K12:L12,O12:P12,T12:U12,AJ12:AL12,AP12:AR12,X12:Z12,AD12:AF12)</f>
        <v>8</v>
      </c>
      <c r="AW12" s="53">
        <f aca="true" t="shared" si="1" ref="AW12:AW44">SUM(I12:J12,M12:N12,R12:S12,V12:W12,AM12:AO12,AS12:AU12,AA12:AC12,AG12:AI12)</f>
        <v>1</v>
      </c>
    </row>
    <row r="13" spans="1:49" ht="15.75">
      <c r="A13" s="54" t="s">
        <v>26</v>
      </c>
      <c r="B13" s="303" t="s">
        <v>62</v>
      </c>
      <c r="C13" s="202"/>
      <c r="D13" s="197"/>
      <c r="E13" s="379"/>
      <c r="F13" s="380">
        <v>1</v>
      </c>
      <c r="G13" s="292">
        <v>8</v>
      </c>
      <c r="H13" s="293"/>
      <c r="I13" s="292">
        <v>1</v>
      </c>
      <c r="J13" s="294"/>
      <c r="K13" s="295"/>
      <c r="L13" s="296"/>
      <c r="M13" s="297"/>
      <c r="N13" s="204"/>
      <c r="O13" s="55"/>
      <c r="P13" s="56"/>
      <c r="Q13" s="214"/>
      <c r="R13" s="55"/>
      <c r="S13" s="57"/>
      <c r="T13" s="58"/>
      <c r="U13" s="59"/>
      <c r="V13" s="60"/>
      <c r="W13" s="61"/>
      <c r="X13" s="228"/>
      <c r="Y13" s="229"/>
      <c r="Z13" s="230"/>
      <c r="AA13" s="231"/>
      <c r="AB13" s="232"/>
      <c r="AC13" s="233"/>
      <c r="AD13" s="264"/>
      <c r="AE13" s="262"/>
      <c r="AF13" s="265"/>
      <c r="AG13" s="261"/>
      <c r="AH13" s="262"/>
      <c r="AI13" s="263"/>
      <c r="AJ13" s="62"/>
      <c r="AK13" s="63"/>
      <c r="AL13" s="64"/>
      <c r="AM13" s="65"/>
      <c r="AN13" s="66"/>
      <c r="AO13" s="67"/>
      <c r="AP13" s="68"/>
      <c r="AQ13" s="69"/>
      <c r="AR13" s="70"/>
      <c r="AS13" s="71"/>
      <c r="AT13" s="69"/>
      <c r="AU13" s="72"/>
      <c r="AV13" s="52">
        <f t="shared" si="0"/>
        <v>8</v>
      </c>
      <c r="AW13" s="53">
        <f t="shared" si="1"/>
        <v>1</v>
      </c>
    </row>
    <row r="14" spans="1:49" ht="15.75">
      <c r="A14" s="54" t="s">
        <v>27</v>
      </c>
      <c r="B14" s="303" t="s">
        <v>63</v>
      </c>
      <c r="C14" s="202"/>
      <c r="D14" s="197"/>
      <c r="E14" s="379"/>
      <c r="F14" s="381">
        <v>1</v>
      </c>
      <c r="G14" s="292">
        <v>8</v>
      </c>
      <c r="H14" s="293"/>
      <c r="I14" s="292">
        <v>1</v>
      </c>
      <c r="J14" s="294"/>
      <c r="K14" s="295"/>
      <c r="L14" s="296"/>
      <c r="M14" s="297"/>
      <c r="N14" s="204"/>
      <c r="O14" s="73"/>
      <c r="P14" s="74"/>
      <c r="Q14" s="215"/>
      <c r="R14" s="73"/>
      <c r="S14" s="75"/>
      <c r="T14" s="76"/>
      <c r="U14" s="77"/>
      <c r="V14" s="78"/>
      <c r="W14" s="79"/>
      <c r="X14" s="228"/>
      <c r="Y14" s="229"/>
      <c r="Z14" s="230"/>
      <c r="AA14" s="231"/>
      <c r="AB14" s="232"/>
      <c r="AC14" s="233"/>
      <c r="AD14" s="264"/>
      <c r="AE14" s="262"/>
      <c r="AF14" s="265"/>
      <c r="AG14" s="261"/>
      <c r="AH14" s="262"/>
      <c r="AI14" s="263"/>
      <c r="AJ14" s="62"/>
      <c r="AK14" s="63"/>
      <c r="AL14" s="64"/>
      <c r="AM14" s="65"/>
      <c r="AN14" s="66"/>
      <c r="AO14" s="67"/>
      <c r="AP14" s="68"/>
      <c r="AQ14" s="69"/>
      <c r="AR14" s="70"/>
      <c r="AS14" s="71"/>
      <c r="AT14" s="69"/>
      <c r="AU14" s="72"/>
      <c r="AV14" s="52">
        <f t="shared" si="0"/>
        <v>8</v>
      </c>
      <c r="AW14" s="53">
        <f t="shared" si="1"/>
        <v>1</v>
      </c>
    </row>
    <row r="15" spans="1:49" ht="15.75">
      <c r="A15" s="33" t="s">
        <v>28</v>
      </c>
      <c r="B15" s="303" t="s">
        <v>108</v>
      </c>
      <c r="C15" s="205"/>
      <c r="D15" s="198"/>
      <c r="E15" s="382"/>
      <c r="F15" s="381">
        <v>2</v>
      </c>
      <c r="G15" s="292"/>
      <c r="H15" s="298"/>
      <c r="I15" s="292"/>
      <c r="J15" s="299"/>
      <c r="K15" s="300">
        <v>30</v>
      </c>
      <c r="L15" s="301"/>
      <c r="M15" s="302">
        <v>1</v>
      </c>
      <c r="N15" s="211"/>
      <c r="O15" s="87"/>
      <c r="P15" s="88"/>
      <c r="Q15" s="89"/>
      <c r="R15" s="87"/>
      <c r="S15" s="89"/>
      <c r="T15" s="90"/>
      <c r="U15" s="91"/>
      <c r="V15" s="92"/>
      <c r="W15" s="93"/>
      <c r="X15" s="234"/>
      <c r="Y15" s="235"/>
      <c r="Z15" s="236"/>
      <c r="AA15" s="234"/>
      <c r="AB15" s="235"/>
      <c r="AC15" s="237"/>
      <c r="AD15" s="270"/>
      <c r="AE15" s="267"/>
      <c r="AF15" s="268"/>
      <c r="AG15" s="266"/>
      <c r="AH15" s="267"/>
      <c r="AI15" s="269"/>
      <c r="AJ15" s="94"/>
      <c r="AK15" s="95"/>
      <c r="AL15" s="96"/>
      <c r="AM15" s="94"/>
      <c r="AN15" s="95"/>
      <c r="AO15" s="97"/>
      <c r="AP15" s="98"/>
      <c r="AQ15" s="99"/>
      <c r="AR15" s="100"/>
      <c r="AS15" s="101"/>
      <c r="AT15" s="99"/>
      <c r="AU15" s="102"/>
      <c r="AV15" s="52">
        <f t="shared" si="0"/>
        <v>30</v>
      </c>
      <c r="AW15" s="53">
        <f t="shared" si="1"/>
        <v>1</v>
      </c>
    </row>
    <row r="16" spans="1:49" ht="15.75">
      <c r="A16" s="54" t="s">
        <v>29</v>
      </c>
      <c r="B16" s="303" t="s">
        <v>64</v>
      </c>
      <c r="C16" s="205"/>
      <c r="D16" s="198"/>
      <c r="E16" s="382"/>
      <c r="F16" s="381">
        <v>2</v>
      </c>
      <c r="G16" s="292"/>
      <c r="H16" s="298"/>
      <c r="I16" s="292"/>
      <c r="J16" s="299"/>
      <c r="K16" s="300">
        <v>15</v>
      </c>
      <c r="L16" s="301"/>
      <c r="M16" s="302">
        <v>1</v>
      </c>
      <c r="N16" s="211"/>
      <c r="O16" s="87"/>
      <c r="P16" s="88"/>
      <c r="Q16" s="89"/>
      <c r="R16" s="87"/>
      <c r="S16" s="89"/>
      <c r="T16" s="90"/>
      <c r="U16" s="91"/>
      <c r="V16" s="92"/>
      <c r="W16" s="93"/>
      <c r="X16" s="234"/>
      <c r="Y16" s="235"/>
      <c r="Z16" s="236"/>
      <c r="AA16" s="234"/>
      <c r="AB16" s="235"/>
      <c r="AC16" s="237"/>
      <c r="AD16" s="270"/>
      <c r="AE16" s="267"/>
      <c r="AF16" s="268"/>
      <c r="AG16" s="266"/>
      <c r="AH16" s="267"/>
      <c r="AI16" s="269"/>
      <c r="AJ16" s="94"/>
      <c r="AK16" s="95"/>
      <c r="AL16" s="96"/>
      <c r="AM16" s="94"/>
      <c r="AN16" s="95"/>
      <c r="AO16" s="97"/>
      <c r="AP16" s="98"/>
      <c r="AQ16" s="99"/>
      <c r="AR16" s="100"/>
      <c r="AS16" s="101"/>
      <c r="AT16" s="99"/>
      <c r="AU16" s="102"/>
      <c r="AV16" s="52">
        <f t="shared" si="0"/>
        <v>15</v>
      </c>
      <c r="AW16" s="53">
        <f t="shared" si="1"/>
        <v>1</v>
      </c>
    </row>
    <row r="17" spans="1:49" ht="15.75">
      <c r="A17" s="54" t="s">
        <v>97</v>
      </c>
      <c r="B17" s="303" t="s">
        <v>73</v>
      </c>
      <c r="C17" s="205"/>
      <c r="D17" s="199"/>
      <c r="E17" s="383"/>
      <c r="F17" s="381">
        <v>2</v>
      </c>
      <c r="G17" s="292"/>
      <c r="H17" s="298"/>
      <c r="I17" s="292"/>
      <c r="J17" s="299"/>
      <c r="K17" s="300"/>
      <c r="L17" s="301">
        <v>8</v>
      </c>
      <c r="M17" s="302">
        <v>1</v>
      </c>
      <c r="N17" s="211"/>
      <c r="O17" s="87"/>
      <c r="P17" s="88"/>
      <c r="Q17" s="89"/>
      <c r="R17" s="87"/>
      <c r="S17" s="89"/>
      <c r="T17" s="90"/>
      <c r="U17" s="91"/>
      <c r="V17" s="92"/>
      <c r="W17" s="93"/>
      <c r="X17" s="234"/>
      <c r="Y17" s="235"/>
      <c r="Z17" s="236"/>
      <c r="AA17" s="234"/>
      <c r="AB17" s="235"/>
      <c r="AC17" s="237"/>
      <c r="AD17" s="270"/>
      <c r="AE17" s="267"/>
      <c r="AF17" s="268"/>
      <c r="AG17" s="266"/>
      <c r="AH17" s="267"/>
      <c r="AI17" s="269"/>
      <c r="AJ17" s="94"/>
      <c r="AK17" s="95"/>
      <c r="AL17" s="96"/>
      <c r="AM17" s="94"/>
      <c r="AN17" s="95"/>
      <c r="AO17" s="97"/>
      <c r="AP17" s="98"/>
      <c r="AQ17" s="99"/>
      <c r="AR17" s="100"/>
      <c r="AS17" s="101"/>
      <c r="AT17" s="99"/>
      <c r="AU17" s="102"/>
      <c r="AV17" s="52">
        <f t="shared" si="0"/>
        <v>8</v>
      </c>
      <c r="AW17" s="53">
        <f t="shared" si="1"/>
        <v>1</v>
      </c>
    </row>
    <row r="18" spans="1:49" ht="16.5" thickBot="1">
      <c r="A18" s="400" t="s">
        <v>30</v>
      </c>
      <c r="B18" s="308" t="s">
        <v>66</v>
      </c>
      <c r="C18" s="401"/>
      <c r="D18" s="402"/>
      <c r="E18" s="388"/>
      <c r="F18" s="389">
        <v>1</v>
      </c>
      <c r="G18" s="403"/>
      <c r="H18" s="404"/>
      <c r="I18" s="403"/>
      <c r="J18" s="405"/>
      <c r="K18" s="406"/>
      <c r="L18" s="407">
        <v>10</v>
      </c>
      <c r="M18" s="408">
        <v>1</v>
      </c>
      <c r="N18" s="409"/>
      <c r="O18" s="410"/>
      <c r="P18" s="411"/>
      <c r="Q18" s="412"/>
      <c r="R18" s="410"/>
      <c r="S18" s="412"/>
      <c r="T18" s="413"/>
      <c r="U18" s="414"/>
      <c r="V18" s="415"/>
      <c r="W18" s="416"/>
      <c r="X18" s="417"/>
      <c r="Y18" s="418"/>
      <c r="Z18" s="419"/>
      <c r="AA18" s="417"/>
      <c r="AB18" s="418"/>
      <c r="AC18" s="420"/>
      <c r="AD18" s="421"/>
      <c r="AE18" s="422"/>
      <c r="AF18" s="423"/>
      <c r="AG18" s="424"/>
      <c r="AH18" s="422"/>
      <c r="AI18" s="425"/>
      <c r="AJ18" s="426"/>
      <c r="AK18" s="427"/>
      <c r="AL18" s="428"/>
      <c r="AM18" s="426"/>
      <c r="AN18" s="427"/>
      <c r="AO18" s="429"/>
      <c r="AP18" s="430"/>
      <c r="AQ18" s="431"/>
      <c r="AR18" s="432"/>
      <c r="AS18" s="433"/>
      <c r="AT18" s="431"/>
      <c r="AU18" s="434"/>
      <c r="AV18" s="52">
        <f t="shared" si="0"/>
        <v>10</v>
      </c>
      <c r="AW18" s="53">
        <f t="shared" si="1"/>
        <v>1</v>
      </c>
    </row>
    <row r="19" spans="1:49" ht="31.5">
      <c r="A19" s="149" t="s">
        <v>31</v>
      </c>
      <c r="B19" s="130" t="s">
        <v>68</v>
      </c>
      <c r="C19" s="131"/>
      <c r="D19" s="132"/>
      <c r="E19" s="384"/>
      <c r="F19" s="384">
        <v>3</v>
      </c>
      <c r="G19" s="133"/>
      <c r="H19" s="134"/>
      <c r="I19" s="133"/>
      <c r="J19" s="135"/>
      <c r="K19" s="136"/>
      <c r="L19" s="137"/>
      <c r="M19" s="138"/>
      <c r="N19" s="139"/>
      <c r="O19" s="151"/>
      <c r="P19" s="152"/>
      <c r="Q19" s="153">
        <v>10</v>
      </c>
      <c r="R19" s="151"/>
      <c r="S19" s="153">
        <v>1</v>
      </c>
      <c r="T19" s="154"/>
      <c r="U19" s="155"/>
      <c r="V19" s="156"/>
      <c r="W19" s="157"/>
      <c r="X19" s="242"/>
      <c r="Y19" s="243"/>
      <c r="Z19" s="244"/>
      <c r="AA19" s="242"/>
      <c r="AB19" s="243"/>
      <c r="AC19" s="245"/>
      <c r="AD19" s="280"/>
      <c r="AE19" s="277"/>
      <c r="AF19" s="278"/>
      <c r="AG19" s="276"/>
      <c r="AH19" s="277"/>
      <c r="AI19" s="279"/>
      <c r="AJ19" s="158"/>
      <c r="AK19" s="159"/>
      <c r="AL19" s="160"/>
      <c r="AM19" s="158"/>
      <c r="AN19" s="159"/>
      <c r="AO19" s="161"/>
      <c r="AP19" s="162"/>
      <c r="AQ19" s="163"/>
      <c r="AR19" s="164"/>
      <c r="AS19" s="165"/>
      <c r="AT19" s="163"/>
      <c r="AU19" s="166"/>
      <c r="AV19" s="52">
        <f>SUM(G19:H19,K19:L19,O19:P19,T19:U19,AJ19:AL19,AP19:AR19,X19:Z19,AD19:AF19,Q19)</f>
        <v>10</v>
      </c>
      <c r="AW19" s="53">
        <f t="shared" si="1"/>
        <v>1</v>
      </c>
    </row>
    <row r="20" spans="1:49" ht="31.5">
      <c r="A20" s="54" t="s">
        <v>98</v>
      </c>
      <c r="B20" s="147" t="s">
        <v>69</v>
      </c>
      <c r="C20" s="80"/>
      <c r="D20" s="148"/>
      <c r="E20" s="382"/>
      <c r="F20" s="382">
        <v>3</v>
      </c>
      <c r="G20" s="103"/>
      <c r="H20" s="81"/>
      <c r="I20" s="103"/>
      <c r="J20" s="82"/>
      <c r="K20" s="83"/>
      <c r="L20" s="84"/>
      <c r="M20" s="85"/>
      <c r="N20" s="86"/>
      <c r="O20" s="87"/>
      <c r="P20" s="88"/>
      <c r="Q20" s="89">
        <v>10</v>
      </c>
      <c r="R20" s="87"/>
      <c r="S20" s="89">
        <v>1</v>
      </c>
      <c r="T20" s="90"/>
      <c r="U20" s="91"/>
      <c r="V20" s="92"/>
      <c r="W20" s="93"/>
      <c r="X20" s="234"/>
      <c r="Y20" s="235"/>
      <c r="Z20" s="236"/>
      <c r="AA20" s="234"/>
      <c r="AB20" s="235"/>
      <c r="AC20" s="237"/>
      <c r="AD20" s="270"/>
      <c r="AE20" s="267"/>
      <c r="AF20" s="268"/>
      <c r="AG20" s="266"/>
      <c r="AH20" s="267"/>
      <c r="AI20" s="269"/>
      <c r="AJ20" s="94"/>
      <c r="AK20" s="95"/>
      <c r="AL20" s="96"/>
      <c r="AM20" s="94"/>
      <c r="AN20" s="95"/>
      <c r="AO20" s="97"/>
      <c r="AP20" s="98"/>
      <c r="AQ20" s="99"/>
      <c r="AR20" s="100"/>
      <c r="AS20" s="101"/>
      <c r="AT20" s="99"/>
      <c r="AU20" s="102"/>
      <c r="AV20" s="52">
        <f aca="true" t="shared" si="2" ref="AV20:AV44">SUM(G20:H20,K20:L20,O20:P20,T20:U20,AJ20:AL20,AP20:AR20,X20:Z20,AD20:AF20,Q20)</f>
        <v>10</v>
      </c>
      <c r="AW20" s="53">
        <f t="shared" si="1"/>
        <v>1</v>
      </c>
    </row>
    <row r="21" spans="1:49" ht="31.5">
      <c r="A21" s="54" t="s">
        <v>99</v>
      </c>
      <c r="B21" s="147" t="s">
        <v>70</v>
      </c>
      <c r="C21" s="80"/>
      <c r="D21" s="148"/>
      <c r="E21" s="382"/>
      <c r="F21" s="382">
        <v>3</v>
      </c>
      <c r="G21" s="103"/>
      <c r="H21" s="81"/>
      <c r="I21" s="103"/>
      <c r="J21" s="82"/>
      <c r="K21" s="83"/>
      <c r="L21" s="84"/>
      <c r="M21" s="85"/>
      <c r="N21" s="86"/>
      <c r="O21" s="87"/>
      <c r="P21" s="88"/>
      <c r="Q21" s="89">
        <v>10</v>
      </c>
      <c r="R21" s="87"/>
      <c r="S21" s="89">
        <v>1</v>
      </c>
      <c r="T21" s="90"/>
      <c r="U21" s="91"/>
      <c r="V21" s="92"/>
      <c r="W21" s="93"/>
      <c r="X21" s="234"/>
      <c r="Y21" s="235"/>
      <c r="Z21" s="236"/>
      <c r="AA21" s="234"/>
      <c r="AB21" s="235"/>
      <c r="AC21" s="237"/>
      <c r="AD21" s="270"/>
      <c r="AE21" s="267"/>
      <c r="AF21" s="268"/>
      <c r="AG21" s="266"/>
      <c r="AH21" s="267"/>
      <c r="AI21" s="269"/>
      <c r="AJ21" s="94"/>
      <c r="AK21" s="95"/>
      <c r="AL21" s="96"/>
      <c r="AM21" s="94"/>
      <c r="AN21" s="95"/>
      <c r="AO21" s="97"/>
      <c r="AP21" s="98"/>
      <c r="AQ21" s="99"/>
      <c r="AR21" s="100"/>
      <c r="AS21" s="101"/>
      <c r="AT21" s="99"/>
      <c r="AU21" s="102"/>
      <c r="AV21" s="52">
        <f t="shared" si="2"/>
        <v>10</v>
      </c>
      <c r="AW21" s="53">
        <f t="shared" si="1"/>
        <v>1</v>
      </c>
    </row>
    <row r="22" spans="1:49" ht="31.5">
      <c r="A22" s="54" t="s">
        <v>100</v>
      </c>
      <c r="B22" s="147" t="s">
        <v>71</v>
      </c>
      <c r="C22" s="80"/>
      <c r="D22" s="148"/>
      <c r="E22" s="382"/>
      <c r="F22" s="382">
        <v>3</v>
      </c>
      <c r="G22" s="103"/>
      <c r="H22" s="81"/>
      <c r="I22" s="103"/>
      <c r="J22" s="82"/>
      <c r="K22" s="83"/>
      <c r="L22" s="84"/>
      <c r="M22" s="85"/>
      <c r="N22" s="86"/>
      <c r="O22" s="87"/>
      <c r="P22" s="88"/>
      <c r="Q22" s="89">
        <v>10</v>
      </c>
      <c r="R22" s="87"/>
      <c r="S22" s="89">
        <v>1</v>
      </c>
      <c r="T22" s="90"/>
      <c r="U22" s="91"/>
      <c r="V22" s="92"/>
      <c r="W22" s="93"/>
      <c r="X22" s="234"/>
      <c r="Y22" s="235"/>
      <c r="Z22" s="236"/>
      <c r="AA22" s="234"/>
      <c r="AB22" s="235"/>
      <c r="AC22" s="237"/>
      <c r="AD22" s="270"/>
      <c r="AE22" s="267"/>
      <c r="AF22" s="268"/>
      <c r="AG22" s="266"/>
      <c r="AH22" s="267"/>
      <c r="AI22" s="269"/>
      <c r="AJ22" s="94"/>
      <c r="AK22" s="95"/>
      <c r="AL22" s="96"/>
      <c r="AM22" s="94"/>
      <c r="AN22" s="95"/>
      <c r="AO22" s="97"/>
      <c r="AP22" s="98"/>
      <c r="AQ22" s="99"/>
      <c r="AR22" s="100"/>
      <c r="AS22" s="101"/>
      <c r="AT22" s="99"/>
      <c r="AU22" s="102"/>
      <c r="AV22" s="52">
        <f t="shared" si="2"/>
        <v>10</v>
      </c>
      <c r="AW22" s="53">
        <f t="shared" si="1"/>
        <v>1</v>
      </c>
    </row>
    <row r="23" spans="1:49" ht="15.75">
      <c r="A23" s="33" t="s">
        <v>101</v>
      </c>
      <c r="B23" s="147" t="s">
        <v>72</v>
      </c>
      <c r="C23" s="80"/>
      <c r="D23" s="148"/>
      <c r="E23" s="382"/>
      <c r="F23" s="381">
        <v>4</v>
      </c>
      <c r="G23" s="103"/>
      <c r="H23" s="81"/>
      <c r="I23" s="103"/>
      <c r="J23" s="82"/>
      <c r="K23" s="83"/>
      <c r="L23" s="84"/>
      <c r="M23" s="85"/>
      <c r="N23" s="86"/>
      <c r="O23" s="87"/>
      <c r="P23" s="88"/>
      <c r="Q23" s="89"/>
      <c r="R23" s="87"/>
      <c r="S23" s="89"/>
      <c r="T23" s="90">
        <v>20</v>
      </c>
      <c r="U23" s="91"/>
      <c r="V23" s="471">
        <v>2</v>
      </c>
      <c r="W23" s="93"/>
      <c r="X23" s="234"/>
      <c r="Y23" s="235"/>
      <c r="Z23" s="236"/>
      <c r="AA23" s="234"/>
      <c r="AB23" s="235"/>
      <c r="AC23" s="237"/>
      <c r="AD23" s="270"/>
      <c r="AE23" s="267"/>
      <c r="AF23" s="268"/>
      <c r="AG23" s="266"/>
      <c r="AH23" s="267"/>
      <c r="AI23" s="269"/>
      <c r="AJ23" s="94"/>
      <c r="AK23" s="95"/>
      <c r="AL23" s="96"/>
      <c r="AM23" s="94"/>
      <c r="AN23" s="95"/>
      <c r="AO23" s="97"/>
      <c r="AP23" s="98"/>
      <c r="AQ23" s="99"/>
      <c r="AR23" s="100"/>
      <c r="AS23" s="101"/>
      <c r="AT23" s="99"/>
      <c r="AU23" s="102"/>
      <c r="AV23" s="52">
        <f t="shared" si="2"/>
        <v>20</v>
      </c>
      <c r="AW23" s="53">
        <f t="shared" si="1"/>
        <v>2</v>
      </c>
    </row>
    <row r="24" spans="1:49" ht="15.75">
      <c r="A24" s="54" t="s">
        <v>102</v>
      </c>
      <c r="B24" s="303" t="s">
        <v>64</v>
      </c>
      <c r="C24" s="80"/>
      <c r="D24" s="148"/>
      <c r="E24" s="382"/>
      <c r="F24" s="381">
        <v>4</v>
      </c>
      <c r="G24" s="103"/>
      <c r="H24" s="81"/>
      <c r="I24" s="103"/>
      <c r="J24" s="82"/>
      <c r="K24" s="83"/>
      <c r="L24" s="84"/>
      <c r="M24" s="85"/>
      <c r="N24" s="86"/>
      <c r="O24" s="87"/>
      <c r="P24" s="88"/>
      <c r="Q24" s="89"/>
      <c r="R24" s="87"/>
      <c r="S24" s="89"/>
      <c r="T24" s="90">
        <v>15</v>
      </c>
      <c r="U24" s="91"/>
      <c r="V24" s="92">
        <v>1</v>
      </c>
      <c r="W24" s="93"/>
      <c r="X24" s="234"/>
      <c r="Y24" s="235"/>
      <c r="Z24" s="236"/>
      <c r="AA24" s="234"/>
      <c r="AB24" s="235"/>
      <c r="AC24" s="237"/>
      <c r="AD24" s="270"/>
      <c r="AE24" s="267"/>
      <c r="AF24" s="268"/>
      <c r="AG24" s="266"/>
      <c r="AH24" s="267"/>
      <c r="AI24" s="269"/>
      <c r="AJ24" s="94"/>
      <c r="AK24" s="95"/>
      <c r="AL24" s="96"/>
      <c r="AM24" s="94"/>
      <c r="AN24" s="95"/>
      <c r="AO24" s="97"/>
      <c r="AP24" s="98"/>
      <c r="AQ24" s="99"/>
      <c r="AR24" s="100"/>
      <c r="AS24" s="101"/>
      <c r="AT24" s="99"/>
      <c r="AU24" s="102"/>
      <c r="AV24" s="52">
        <f t="shared" si="2"/>
        <v>15</v>
      </c>
      <c r="AW24" s="53">
        <f t="shared" si="1"/>
        <v>1</v>
      </c>
    </row>
    <row r="25" spans="1:49" s="128" customFormat="1" ht="69.75" customHeight="1">
      <c r="A25" s="54" t="s">
        <v>32</v>
      </c>
      <c r="B25" s="303" t="s">
        <v>107</v>
      </c>
      <c r="C25" s="104"/>
      <c r="D25" s="105"/>
      <c r="E25" s="382"/>
      <c r="F25" s="381">
        <v>4</v>
      </c>
      <c r="G25" s="129"/>
      <c r="H25" s="106"/>
      <c r="I25" s="129"/>
      <c r="J25" s="107"/>
      <c r="K25" s="108"/>
      <c r="L25" s="109"/>
      <c r="M25" s="110"/>
      <c r="N25" s="111"/>
      <c r="O25" s="112"/>
      <c r="P25" s="113"/>
      <c r="Q25" s="114"/>
      <c r="R25" s="112"/>
      <c r="S25" s="114"/>
      <c r="T25" s="113">
        <v>10</v>
      </c>
      <c r="U25" s="114"/>
      <c r="V25" s="112"/>
      <c r="W25" s="114">
        <v>1</v>
      </c>
      <c r="X25" s="238"/>
      <c r="Y25" s="239"/>
      <c r="Z25" s="240"/>
      <c r="AA25" s="238"/>
      <c r="AB25" s="239"/>
      <c r="AC25" s="241"/>
      <c r="AD25" s="275"/>
      <c r="AE25" s="272"/>
      <c r="AF25" s="273"/>
      <c r="AG25" s="271"/>
      <c r="AH25" s="272"/>
      <c r="AI25" s="274"/>
      <c r="AJ25" s="119"/>
      <c r="AK25" s="120"/>
      <c r="AL25" s="121"/>
      <c r="AM25" s="119"/>
      <c r="AN25" s="120"/>
      <c r="AO25" s="122"/>
      <c r="AP25" s="123"/>
      <c r="AQ25" s="124"/>
      <c r="AR25" s="125"/>
      <c r="AS25" s="126"/>
      <c r="AT25" s="124"/>
      <c r="AU25" s="127"/>
      <c r="AV25" s="52">
        <f t="shared" si="2"/>
        <v>10</v>
      </c>
      <c r="AW25" s="53">
        <f t="shared" si="1"/>
        <v>1</v>
      </c>
    </row>
    <row r="26" spans="1:49" s="128" customFormat="1" ht="16.5" thickBot="1">
      <c r="A26" s="435" t="s">
        <v>33</v>
      </c>
      <c r="B26" s="304" t="s">
        <v>66</v>
      </c>
      <c r="C26" s="436"/>
      <c r="D26" s="437"/>
      <c r="E26" s="385"/>
      <c r="F26" s="386">
        <v>3.4</v>
      </c>
      <c r="G26" s="438"/>
      <c r="H26" s="439"/>
      <c r="I26" s="438"/>
      <c r="J26" s="440"/>
      <c r="K26" s="441"/>
      <c r="L26" s="442"/>
      <c r="M26" s="443"/>
      <c r="N26" s="444"/>
      <c r="O26" s="445"/>
      <c r="P26" s="446">
        <v>5</v>
      </c>
      <c r="Q26" s="447"/>
      <c r="R26" s="445"/>
      <c r="S26" s="447">
        <v>1</v>
      </c>
      <c r="T26" s="448"/>
      <c r="U26" s="449">
        <v>5</v>
      </c>
      <c r="V26" s="450"/>
      <c r="W26" s="451">
        <v>1</v>
      </c>
      <c r="X26" s="452"/>
      <c r="Y26" s="453"/>
      <c r="Z26" s="454"/>
      <c r="AA26" s="452"/>
      <c r="AB26" s="453"/>
      <c r="AC26" s="455"/>
      <c r="AD26" s="456"/>
      <c r="AE26" s="457"/>
      <c r="AF26" s="458"/>
      <c r="AG26" s="459"/>
      <c r="AH26" s="457"/>
      <c r="AI26" s="460"/>
      <c r="AJ26" s="461"/>
      <c r="AK26" s="462"/>
      <c r="AL26" s="463"/>
      <c r="AM26" s="461"/>
      <c r="AN26" s="462"/>
      <c r="AO26" s="464"/>
      <c r="AP26" s="465"/>
      <c r="AQ26" s="466"/>
      <c r="AR26" s="467"/>
      <c r="AS26" s="468"/>
      <c r="AT26" s="466"/>
      <c r="AU26" s="469"/>
      <c r="AV26" s="309">
        <f t="shared" si="2"/>
        <v>10</v>
      </c>
      <c r="AW26" s="310">
        <f t="shared" si="1"/>
        <v>2</v>
      </c>
    </row>
    <row r="27" spans="1:49" ht="31.5">
      <c r="A27" s="149" t="s">
        <v>34</v>
      </c>
      <c r="B27" s="130" t="s">
        <v>74</v>
      </c>
      <c r="C27" s="150"/>
      <c r="D27" s="132"/>
      <c r="E27" s="384"/>
      <c r="F27" s="384">
        <v>5</v>
      </c>
      <c r="G27" s="133"/>
      <c r="H27" s="134"/>
      <c r="I27" s="133"/>
      <c r="J27" s="135"/>
      <c r="K27" s="136"/>
      <c r="L27" s="137"/>
      <c r="M27" s="138"/>
      <c r="N27" s="139"/>
      <c r="O27" s="151"/>
      <c r="P27" s="152"/>
      <c r="Q27" s="153"/>
      <c r="R27" s="151"/>
      <c r="S27" s="153"/>
      <c r="T27" s="154"/>
      <c r="U27" s="155"/>
      <c r="V27" s="156"/>
      <c r="W27" s="157"/>
      <c r="X27" s="242"/>
      <c r="Y27" s="243"/>
      <c r="Z27" s="244">
        <v>20</v>
      </c>
      <c r="AA27" s="242"/>
      <c r="AB27" s="243"/>
      <c r="AC27" s="245">
        <v>1</v>
      </c>
      <c r="AD27" s="280"/>
      <c r="AE27" s="277"/>
      <c r="AF27" s="278"/>
      <c r="AG27" s="276"/>
      <c r="AH27" s="277"/>
      <c r="AI27" s="279"/>
      <c r="AJ27" s="158"/>
      <c r="AK27" s="159"/>
      <c r="AL27" s="160"/>
      <c r="AM27" s="158"/>
      <c r="AN27" s="159"/>
      <c r="AO27" s="161"/>
      <c r="AP27" s="162"/>
      <c r="AQ27" s="163"/>
      <c r="AR27" s="164"/>
      <c r="AS27" s="165"/>
      <c r="AT27" s="163"/>
      <c r="AU27" s="166"/>
      <c r="AV27" s="339">
        <f t="shared" si="2"/>
        <v>20</v>
      </c>
      <c r="AW27" s="340">
        <f t="shared" si="1"/>
        <v>1</v>
      </c>
    </row>
    <row r="28" spans="1:49" ht="31.5">
      <c r="A28" s="54" t="s">
        <v>35</v>
      </c>
      <c r="B28" s="147" t="s">
        <v>75</v>
      </c>
      <c r="C28" s="167"/>
      <c r="D28" s="148"/>
      <c r="E28" s="382"/>
      <c r="F28" s="382">
        <v>5</v>
      </c>
      <c r="G28" s="103"/>
      <c r="H28" s="81"/>
      <c r="I28" s="103"/>
      <c r="J28" s="82"/>
      <c r="K28" s="83"/>
      <c r="L28" s="84"/>
      <c r="M28" s="85"/>
      <c r="N28" s="86"/>
      <c r="O28" s="87"/>
      <c r="P28" s="88"/>
      <c r="Q28" s="89"/>
      <c r="R28" s="87"/>
      <c r="S28" s="89"/>
      <c r="T28" s="90"/>
      <c r="U28" s="91"/>
      <c r="V28" s="92"/>
      <c r="W28" s="93"/>
      <c r="X28" s="234"/>
      <c r="Y28" s="235"/>
      <c r="Z28" s="236">
        <v>10</v>
      </c>
      <c r="AA28" s="234"/>
      <c r="AB28" s="235"/>
      <c r="AC28" s="237">
        <v>1</v>
      </c>
      <c r="AD28" s="270"/>
      <c r="AE28" s="267"/>
      <c r="AF28" s="268"/>
      <c r="AG28" s="266"/>
      <c r="AH28" s="267"/>
      <c r="AI28" s="269"/>
      <c r="AJ28" s="94"/>
      <c r="AK28" s="95"/>
      <c r="AL28" s="96"/>
      <c r="AM28" s="94"/>
      <c r="AN28" s="95"/>
      <c r="AO28" s="97"/>
      <c r="AP28" s="98"/>
      <c r="AQ28" s="99"/>
      <c r="AR28" s="100"/>
      <c r="AS28" s="101"/>
      <c r="AT28" s="99"/>
      <c r="AU28" s="102"/>
      <c r="AV28" s="52">
        <f t="shared" si="2"/>
        <v>10</v>
      </c>
      <c r="AW28" s="53">
        <f t="shared" si="1"/>
        <v>1</v>
      </c>
    </row>
    <row r="29" spans="1:49" ht="31.5">
      <c r="A29" s="54" t="s">
        <v>36</v>
      </c>
      <c r="B29" s="147" t="s">
        <v>76</v>
      </c>
      <c r="C29" s="167"/>
      <c r="D29" s="148"/>
      <c r="E29" s="382"/>
      <c r="F29" s="382">
        <v>5</v>
      </c>
      <c r="G29" s="103"/>
      <c r="H29" s="81"/>
      <c r="I29" s="103"/>
      <c r="J29" s="82"/>
      <c r="K29" s="83"/>
      <c r="L29" s="84"/>
      <c r="M29" s="85"/>
      <c r="N29" s="86"/>
      <c r="O29" s="87"/>
      <c r="P29" s="88"/>
      <c r="Q29" s="89"/>
      <c r="R29" s="87"/>
      <c r="S29" s="89"/>
      <c r="T29" s="90"/>
      <c r="U29" s="91"/>
      <c r="V29" s="92"/>
      <c r="W29" s="93"/>
      <c r="X29" s="234"/>
      <c r="Y29" s="235"/>
      <c r="Z29" s="236">
        <v>10</v>
      </c>
      <c r="AA29" s="234"/>
      <c r="AB29" s="235"/>
      <c r="AC29" s="237">
        <v>1</v>
      </c>
      <c r="AD29" s="270"/>
      <c r="AE29" s="267"/>
      <c r="AF29" s="268"/>
      <c r="AG29" s="266"/>
      <c r="AH29" s="267"/>
      <c r="AI29" s="269"/>
      <c r="AJ29" s="94"/>
      <c r="AK29" s="95"/>
      <c r="AL29" s="96"/>
      <c r="AM29" s="94"/>
      <c r="AN29" s="95"/>
      <c r="AO29" s="97"/>
      <c r="AP29" s="98"/>
      <c r="AQ29" s="99"/>
      <c r="AR29" s="100"/>
      <c r="AS29" s="101"/>
      <c r="AT29" s="99"/>
      <c r="AU29" s="102"/>
      <c r="AV29" s="52">
        <f t="shared" si="2"/>
        <v>10</v>
      </c>
      <c r="AW29" s="53">
        <f t="shared" si="1"/>
        <v>1</v>
      </c>
    </row>
    <row r="30" spans="1:49" ht="31.5">
      <c r="A30" s="33" t="s">
        <v>89</v>
      </c>
      <c r="B30" s="147" t="s">
        <v>77</v>
      </c>
      <c r="C30" s="167"/>
      <c r="D30" s="148"/>
      <c r="E30" s="382"/>
      <c r="F30" s="382">
        <v>6</v>
      </c>
      <c r="G30" s="103"/>
      <c r="H30" s="81"/>
      <c r="I30" s="103"/>
      <c r="J30" s="82"/>
      <c r="K30" s="83"/>
      <c r="L30" s="84"/>
      <c r="M30" s="85"/>
      <c r="N30" s="86"/>
      <c r="O30" s="87"/>
      <c r="P30" s="88"/>
      <c r="Q30" s="89"/>
      <c r="R30" s="87"/>
      <c r="S30" s="89"/>
      <c r="T30" s="90"/>
      <c r="U30" s="91"/>
      <c r="V30" s="92"/>
      <c r="W30" s="93"/>
      <c r="X30" s="234"/>
      <c r="Y30" s="235"/>
      <c r="Z30" s="236"/>
      <c r="AA30" s="234"/>
      <c r="AB30" s="235"/>
      <c r="AC30" s="237"/>
      <c r="AD30" s="270"/>
      <c r="AE30" s="267"/>
      <c r="AF30" s="268">
        <v>10</v>
      </c>
      <c r="AG30" s="266"/>
      <c r="AH30" s="267"/>
      <c r="AI30" s="269">
        <v>1</v>
      </c>
      <c r="AJ30" s="94"/>
      <c r="AK30" s="95"/>
      <c r="AL30" s="96"/>
      <c r="AM30" s="94"/>
      <c r="AN30" s="95"/>
      <c r="AO30" s="97"/>
      <c r="AP30" s="98"/>
      <c r="AQ30" s="99"/>
      <c r="AR30" s="100"/>
      <c r="AS30" s="101"/>
      <c r="AT30" s="99"/>
      <c r="AU30" s="102"/>
      <c r="AV30" s="52">
        <f t="shared" si="2"/>
        <v>10</v>
      </c>
      <c r="AW30" s="53">
        <f t="shared" si="1"/>
        <v>1</v>
      </c>
    </row>
    <row r="31" spans="1:49" ht="31.5">
      <c r="A31" s="54" t="s">
        <v>37</v>
      </c>
      <c r="B31" s="147" t="s">
        <v>78</v>
      </c>
      <c r="C31" s="167"/>
      <c r="D31" s="148"/>
      <c r="E31" s="382"/>
      <c r="F31" s="382">
        <v>6</v>
      </c>
      <c r="G31" s="103"/>
      <c r="H31" s="81"/>
      <c r="I31" s="103"/>
      <c r="J31" s="82"/>
      <c r="K31" s="83"/>
      <c r="L31" s="84"/>
      <c r="M31" s="85"/>
      <c r="N31" s="86"/>
      <c r="O31" s="87"/>
      <c r="P31" s="88"/>
      <c r="Q31" s="89"/>
      <c r="R31" s="87"/>
      <c r="S31" s="89"/>
      <c r="T31" s="90"/>
      <c r="U31" s="91"/>
      <c r="V31" s="92"/>
      <c r="W31" s="93"/>
      <c r="X31" s="234"/>
      <c r="Y31" s="235"/>
      <c r="Z31" s="236"/>
      <c r="AA31" s="234"/>
      <c r="AB31" s="235"/>
      <c r="AC31" s="237"/>
      <c r="AD31" s="270"/>
      <c r="AE31" s="267"/>
      <c r="AF31" s="268">
        <v>10</v>
      </c>
      <c r="AG31" s="266"/>
      <c r="AH31" s="267"/>
      <c r="AI31" s="269">
        <v>1</v>
      </c>
      <c r="AJ31" s="94"/>
      <c r="AK31" s="95"/>
      <c r="AL31" s="96"/>
      <c r="AM31" s="94"/>
      <c r="AN31" s="95"/>
      <c r="AO31" s="97"/>
      <c r="AP31" s="98"/>
      <c r="AQ31" s="99"/>
      <c r="AR31" s="100"/>
      <c r="AS31" s="101"/>
      <c r="AT31" s="99"/>
      <c r="AU31" s="102"/>
      <c r="AV31" s="52">
        <f t="shared" si="2"/>
        <v>10</v>
      </c>
      <c r="AW31" s="53">
        <f t="shared" si="1"/>
        <v>1</v>
      </c>
    </row>
    <row r="32" spans="1:49" ht="31.5">
      <c r="A32" s="54" t="s">
        <v>38</v>
      </c>
      <c r="B32" s="147" t="s">
        <v>103</v>
      </c>
      <c r="C32" s="167"/>
      <c r="D32" s="148"/>
      <c r="E32" s="382"/>
      <c r="F32" s="382">
        <v>6</v>
      </c>
      <c r="G32" s="103"/>
      <c r="H32" s="81"/>
      <c r="I32" s="103"/>
      <c r="J32" s="82"/>
      <c r="K32" s="83"/>
      <c r="L32" s="84"/>
      <c r="M32" s="85"/>
      <c r="N32" s="86"/>
      <c r="O32" s="87"/>
      <c r="P32" s="88"/>
      <c r="Q32" s="89"/>
      <c r="R32" s="87"/>
      <c r="S32" s="89"/>
      <c r="T32" s="90"/>
      <c r="U32" s="91"/>
      <c r="V32" s="92"/>
      <c r="W32" s="93"/>
      <c r="X32" s="234"/>
      <c r="Y32" s="235"/>
      <c r="Z32" s="236"/>
      <c r="AA32" s="234"/>
      <c r="AB32" s="235"/>
      <c r="AC32" s="237"/>
      <c r="AD32" s="270"/>
      <c r="AE32" s="267"/>
      <c r="AF32" s="268">
        <v>10</v>
      </c>
      <c r="AG32" s="266"/>
      <c r="AH32" s="267"/>
      <c r="AI32" s="269">
        <v>1</v>
      </c>
      <c r="AJ32" s="94"/>
      <c r="AK32" s="95"/>
      <c r="AL32" s="96"/>
      <c r="AM32" s="94"/>
      <c r="AN32" s="95"/>
      <c r="AO32" s="97"/>
      <c r="AP32" s="98"/>
      <c r="AQ32" s="99"/>
      <c r="AR32" s="100"/>
      <c r="AS32" s="101"/>
      <c r="AT32" s="99"/>
      <c r="AU32" s="102"/>
      <c r="AV32" s="52">
        <f t="shared" si="2"/>
        <v>10</v>
      </c>
      <c r="AW32" s="53">
        <f t="shared" si="1"/>
        <v>1</v>
      </c>
    </row>
    <row r="33" spans="1:49" ht="15.75">
      <c r="A33" s="54" t="s">
        <v>38</v>
      </c>
      <c r="B33" s="303" t="s">
        <v>73</v>
      </c>
      <c r="C33" s="305"/>
      <c r="D33" s="199"/>
      <c r="E33" s="383"/>
      <c r="F33" s="381">
        <v>6</v>
      </c>
      <c r="G33" s="203"/>
      <c r="H33" s="206"/>
      <c r="I33" s="203"/>
      <c r="J33" s="207"/>
      <c r="K33" s="208"/>
      <c r="L33" s="209"/>
      <c r="M33" s="210"/>
      <c r="N33" s="211"/>
      <c r="O33" s="87"/>
      <c r="P33" s="88"/>
      <c r="Q33" s="89"/>
      <c r="R33" s="87"/>
      <c r="S33" s="89"/>
      <c r="T33" s="90"/>
      <c r="U33" s="91"/>
      <c r="V33" s="92"/>
      <c r="W33" s="93"/>
      <c r="X33" s="234"/>
      <c r="Y33" s="235"/>
      <c r="Z33" s="236"/>
      <c r="AA33" s="234"/>
      <c r="AB33" s="235"/>
      <c r="AC33" s="237"/>
      <c r="AD33" s="270"/>
      <c r="AE33" s="267">
        <v>8</v>
      </c>
      <c r="AF33" s="268"/>
      <c r="AG33" s="266"/>
      <c r="AH33" s="267">
        <v>1</v>
      </c>
      <c r="AI33" s="269"/>
      <c r="AJ33" s="94"/>
      <c r="AK33" s="95"/>
      <c r="AL33" s="96"/>
      <c r="AM33" s="94"/>
      <c r="AN33" s="95"/>
      <c r="AO33" s="97"/>
      <c r="AP33" s="98"/>
      <c r="AQ33" s="99"/>
      <c r="AR33" s="100"/>
      <c r="AS33" s="101"/>
      <c r="AT33" s="99"/>
      <c r="AU33" s="102"/>
      <c r="AV33" s="52">
        <f t="shared" si="2"/>
        <v>8</v>
      </c>
      <c r="AW33" s="53">
        <f t="shared" si="1"/>
        <v>1</v>
      </c>
    </row>
    <row r="34" spans="1:49" ht="16.5" thickBot="1">
      <c r="A34" s="307" t="s">
        <v>39</v>
      </c>
      <c r="B34" s="304" t="s">
        <v>66</v>
      </c>
      <c r="C34" s="341"/>
      <c r="D34" s="342"/>
      <c r="E34" s="385"/>
      <c r="F34" s="386">
        <v>5.6</v>
      </c>
      <c r="G34" s="343"/>
      <c r="H34" s="344"/>
      <c r="I34" s="343"/>
      <c r="J34" s="345"/>
      <c r="K34" s="346"/>
      <c r="L34" s="347"/>
      <c r="M34" s="348"/>
      <c r="N34" s="349"/>
      <c r="O34" s="350"/>
      <c r="P34" s="351"/>
      <c r="Q34" s="352"/>
      <c r="R34" s="350"/>
      <c r="S34" s="352"/>
      <c r="T34" s="353"/>
      <c r="U34" s="354"/>
      <c r="V34" s="355"/>
      <c r="W34" s="356"/>
      <c r="X34" s="357"/>
      <c r="Y34" s="358">
        <v>5</v>
      </c>
      <c r="Z34" s="359"/>
      <c r="AA34" s="357"/>
      <c r="AB34" s="358">
        <v>1</v>
      </c>
      <c r="AC34" s="360"/>
      <c r="AD34" s="361"/>
      <c r="AE34" s="362">
        <v>5</v>
      </c>
      <c r="AF34" s="363"/>
      <c r="AG34" s="364"/>
      <c r="AH34" s="362">
        <v>1</v>
      </c>
      <c r="AI34" s="365"/>
      <c r="AJ34" s="366"/>
      <c r="AK34" s="367"/>
      <c r="AL34" s="368"/>
      <c r="AM34" s="366"/>
      <c r="AN34" s="367"/>
      <c r="AO34" s="369"/>
      <c r="AP34" s="370"/>
      <c r="AQ34" s="371"/>
      <c r="AR34" s="372"/>
      <c r="AS34" s="373"/>
      <c r="AT34" s="371"/>
      <c r="AU34" s="374"/>
      <c r="AV34" s="375">
        <f t="shared" si="2"/>
        <v>10</v>
      </c>
      <c r="AW34" s="376">
        <f t="shared" si="1"/>
        <v>2</v>
      </c>
    </row>
    <row r="35" spans="1:49" ht="31.5">
      <c r="A35" s="33" t="s">
        <v>40</v>
      </c>
      <c r="B35" s="311" t="s">
        <v>82</v>
      </c>
      <c r="C35" s="312"/>
      <c r="D35" s="313"/>
      <c r="E35" s="387"/>
      <c r="F35" s="387">
        <v>7</v>
      </c>
      <c r="G35" s="314"/>
      <c r="H35" s="315"/>
      <c r="I35" s="314"/>
      <c r="J35" s="316"/>
      <c r="K35" s="317"/>
      <c r="L35" s="318"/>
      <c r="M35" s="319"/>
      <c r="N35" s="320"/>
      <c r="O35" s="140"/>
      <c r="P35" s="141"/>
      <c r="Q35" s="142"/>
      <c r="R35" s="140"/>
      <c r="S35" s="142"/>
      <c r="T35" s="143"/>
      <c r="U35" s="144"/>
      <c r="V35" s="145"/>
      <c r="W35" s="146"/>
      <c r="X35" s="321"/>
      <c r="Y35" s="322"/>
      <c r="Z35" s="323"/>
      <c r="AA35" s="321"/>
      <c r="AB35" s="322"/>
      <c r="AC35" s="324"/>
      <c r="AD35" s="325"/>
      <c r="AE35" s="326"/>
      <c r="AF35" s="327"/>
      <c r="AG35" s="328"/>
      <c r="AH35" s="326"/>
      <c r="AI35" s="329"/>
      <c r="AJ35" s="330"/>
      <c r="AK35" s="331"/>
      <c r="AL35" s="332">
        <v>10</v>
      </c>
      <c r="AM35" s="330"/>
      <c r="AN35" s="331"/>
      <c r="AO35" s="333">
        <v>1</v>
      </c>
      <c r="AP35" s="334"/>
      <c r="AQ35" s="335"/>
      <c r="AR35" s="336"/>
      <c r="AS35" s="337"/>
      <c r="AT35" s="335"/>
      <c r="AU35" s="338"/>
      <c r="AV35" s="52">
        <f t="shared" si="2"/>
        <v>10</v>
      </c>
      <c r="AW35" s="53">
        <f t="shared" si="1"/>
        <v>1</v>
      </c>
    </row>
    <row r="36" spans="1:49" ht="31.5">
      <c r="A36" s="54" t="s">
        <v>41</v>
      </c>
      <c r="B36" s="147" t="s">
        <v>83</v>
      </c>
      <c r="C36" s="167"/>
      <c r="D36" s="148"/>
      <c r="E36" s="382"/>
      <c r="F36" s="382">
        <v>7</v>
      </c>
      <c r="G36" s="103"/>
      <c r="H36" s="81"/>
      <c r="I36" s="103"/>
      <c r="J36" s="82"/>
      <c r="K36" s="83"/>
      <c r="L36" s="84"/>
      <c r="M36" s="85"/>
      <c r="N36" s="86"/>
      <c r="O36" s="87"/>
      <c r="P36" s="88"/>
      <c r="Q36" s="89"/>
      <c r="R36" s="87"/>
      <c r="S36" s="89"/>
      <c r="T36" s="90"/>
      <c r="U36" s="91"/>
      <c r="V36" s="92"/>
      <c r="W36" s="93"/>
      <c r="X36" s="234"/>
      <c r="Y36" s="235"/>
      <c r="Z36" s="236"/>
      <c r="AA36" s="234"/>
      <c r="AB36" s="235"/>
      <c r="AC36" s="237"/>
      <c r="AD36" s="270"/>
      <c r="AE36" s="267"/>
      <c r="AF36" s="268"/>
      <c r="AG36" s="266"/>
      <c r="AH36" s="267"/>
      <c r="AI36" s="269"/>
      <c r="AJ36" s="94"/>
      <c r="AK36" s="95"/>
      <c r="AL36" s="96">
        <v>10</v>
      </c>
      <c r="AM36" s="94"/>
      <c r="AN36" s="95"/>
      <c r="AO36" s="97">
        <v>1</v>
      </c>
      <c r="AP36" s="98"/>
      <c r="AQ36" s="99"/>
      <c r="AR36" s="100"/>
      <c r="AS36" s="101"/>
      <c r="AT36" s="99"/>
      <c r="AU36" s="102"/>
      <c r="AV36" s="52">
        <f t="shared" si="2"/>
        <v>10</v>
      </c>
      <c r="AW36" s="53">
        <f t="shared" si="1"/>
        <v>1</v>
      </c>
    </row>
    <row r="37" spans="1:49" ht="31.5">
      <c r="A37" s="54" t="s">
        <v>90</v>
      </c>
      <c r="B37" s="147" t="s">
        <v>84</v>
      </c>
      <c r="C37" s="167"/>
      <c r="D37" s="148"/>
      <c r="E37" s="382"/>
      <c r="F37" s="382">
        <v>7</v>
      </c>
      <c r="G37" s="103"/>
      <c r="H37" s="81"/>
      <c r="I37" s="103"/>
      <c r="J37" s="82"/>
      <c r="K37" s="83"/>
      <c r="L37" s="84"/>
      <c r="M37" s="85"/>
      <c r="N37" s="86"/>
      <c r="O37" s="87"/>
      <c r="P37" s="88"/>
      <c r="Q37" s="89"/>
      <c r="R37" s="87"/>
      <c r="S37" s="89"/>
      <c r="T37" s="90"/>
      <c r="U37" s="91"/>
      <c r="V37" s="92"/>
      <c r="W37" s="93"/>
      <c r="X37" s="234"/>
      <c r="Y37" s="235"/>
      <c r="Z37" s="236"/>
      <c r="AA37" s="234"/>
      <c r="AB37" s="235"/>
      <c r="AC37" s="237"/>
      <c r="AD37" s="270"/>
      <c r="AE37" s="267"/>
      <c r="AF37" s="268"/>
      <c r="AG37" s="266"/>
      <c r="AH37" s="267"/>
      <c r="AI37" s="269"/>
      <c r="AJ37" s="94"/>
      <c r="AK37" s="95"/>
      <c r="AL37" s="96">
        <v>10</v>
      </c>
      <c r="AM37" s="94"/>
      <c r="AN37" s="95"/>
      <c r="AO37" s="97">
        <v>1</v>
      </c>
      <c r="AP37" s="98"/>
      <c r="AQ37" s="99"/>
      <c r="AR37" s="100"/>
      <c r="AS37" s="101"/>
      <c r="AT37" s="99"/>
      <c r="AU37" s="102"/>
      <c r="AV37" s="52">
        <f t="shared" si="2"/>
        <v>10</v>
      </c>
      <c r="AW37" s="53">
        <f t="shared" si="1"/>
        <v>1</v>
      </c>
    </row>
    <row r="38" spans="1:49" ht="31.5">
      <c r="A38" s="54" t="s">
        <v>42</v>
      </c>
      <c r="B38" s="147" t="s">
        <v>104</v>
      </c>
      <c r="C38" s="167"/>
      <c r="D38" s="148"/>
      <c r="E38" s="382"/>
      <c r="F38" s="382">
        <v>8</v>
      </c>
      <c r="G38" s="103"/>
      <c r="H38" s="81"/>
      <c r="I38" s="103"/>
      <c r="J38" s="82"/>
      <c r="K38" s="83"/>
      <c r="L38" s="84"/>
      <c r="M38" s="85"/>
      <c r="N38" s="86"/>
      <c r="O38" s="87"/>
      <c r="P38" s="88"/>
      <c r="Q38" s="89"/>
      <c r="R38" s="87"/>
      <c r="S38" s="89"/>
      <c r="T38" s="90"/>
      <c r="U38" s="91"/>
      <c r="V38" s="92"/>
      <c r="W38" s="93"/>
      <c r="X38" s="234"/>
      <c r="Y38" s="235"/>
      <c r="Z38" s="236"/>
      <c r="AA38" s="234"/>
      <c r="AB38" s="235"/>
      <c r="AC38" s="237"/>
      <c r="AD38" s="270"/>
      <c r="AE38" s="267"/>
      <c r="AF38" s="268"/>
      <c r="AG38" s="266"/>
      <c r="AH38" s="267"/>
      <c r="AI38" s="269"/>
      <c r="AJ38" s="94"/>
      <c r="AK38" s="95"/>
      <c r="AL38" s="96"/>
      <c r="AM38" s="94"/>
      <c r="AN38" s="95"/>
      <c r="AO38" s="97"/>
      <c r="AP38" s="98"/>
      <c r="AQ38" s="99"/>
      <c r="AR38" s="100">
        <v>10</v>
      </c>
      <c r="AS38" s="101"/>
      <c r="AT38" s="99"/>
      <c r="AU38" s="102">
        <v>1</v>
      </c>
      <c r="AV38" s="52">
        <f t="shared" si="2"/>
        <v>10</v>
      </c>
      <c r="AW38" s="53">
        <f t="shared" si="1"/>
        <v>1</v>
      </c>
    </row>
    <row r="39" spans="1:49" s="128" customFormat="1" ht="31.5">
      <c r="A39" s="33" t="s">
        <v>91</v>
      </c>
      <c r="B39" s="147" t="s">
        <v>85</v>
      </c>
      <c r="C39" s="168"/>
      <c r="D39" s="105"/>
      <c r="E39" s="382"/>
      <c r="F39" s="382">
        <v>7</v>
      </c>
      <c r="G39" s="129"/>
      <c r="H39" s="106"/>
      <c r="I39" s="129"/>
      <c r="J39" s="107"/>
      <c r="K39" s="108"/>
      <c r="L39" s="109"/>
      <c r="M39" s="110"/>
      <c r="N39" s="111"/>
      <c r="O39" s="112"/>
      <c r="P39" s="113"/>
      <c r="Q39" s="114"/>
      <c r="R39" s="112"/>
      <c r="S39" s="114"/>
      <c r="T39" s="115"/>
      <c r="U39" s="116"/>
      <c r="V39" s="117"/>
      <c r="W39" s="118"/>
      <c r="X39" s="238"/>
      <c r="Y39" s="239"/>
      <c r="Z39" s="240"/>
      <c r="AA39" s="238"/>
      <c r="AB39" s="239"/>
      <c r="AC39" s="241"/>
      <c r="AD39" s="275"/>
      <c r="AE39" s="272"/>
      <c r="AF39" s="273"/>
      <c r="AG39" s="271"/>
      <c r="AH39" s="272"/>
      <c r="AI39" s="274"/>
      <c r="AJ39" s="119"/>
      <c r="AK39" s="120"/>
      <c r="AL39" s="121">
        <v>10</v>
      </c>
      <c r="AM39" s="119"/>
      <c r="AN39" s="120"/>
      <c r="AO39" s="122">
        <v>1</v>
      </c>
      <c r="AP39" s="123"/>
      <c r="AQ39" s="124"/>
      <c r="AR39" s="125"/>
      <c r="AS39" s="126"/>
      <c r="AT39" s="124"/>
      <c r="AU39" s="127"/>
      <c r="AV39" s="52">
        <f t="shared" si="2"/>
        <v>10</v>
      </c>
      <c r="AW39" s="53">
        <f t="shared" si="1"/>
        <v>1</v>
      </c>
    </row>
    <row r="40" spans="1:49" s="128" customFormat="1" ht="31.5">
      <c r="A40" s="54" t="s">
        <v>92</v>
      </c>
      <c r="B40" s="147" t="s">
        <v>86</v>
      </c>
      <c r="C40" s="168"/>
      <c r="D40" s="105"/>
      <c r="E40" s="382"/>
      <c r="F40" s="382">
        <v>7</v>
      </c>
      <c r="G40" s="129"/>
      <c r="H40" s="106"/>
      <c r="I40" s="129"/>
      <c r="J40" s="107"/>
      <c r="K40" s="108"/>
      <c r="L40" s="109"/>
      <c r="M40" s="110"/>
      <c r="N40" s="111"/>
      <c r="O40" s="112"/>
      <c r="P40" s="113"/>
      <c r="Q40" s="114"/>
      <c r="R40" s="112"/>
      <c r="S40" s="114"/>
      <c r="T40" s="115"/>
      <c r="U40" s="116"/>
      <c r="V40" s="117"/>
      <c r="W40" s="118"/>
      <c r="X40" s="238"/>
      <c r="Y40" s="239"/>
      <c r="Z40" s="240"/>
      <c r="AA40" s="238"/>
      <c r="AB40" s="239"/>
      <c r="AC40" s="241"/>
      <c r="AD40" s="275"/>
      <c r="AE40" s="272"/>
      <c r="AF40" s="273"/>
      <c r="AG40" s="271"/>
      <c r="AH40" s="272"/>
      <c r="AI40" s="274"/>
      <c r="AJ40" s="119"/>
      <c r="AK40" s="120"/>
      <c r="AL40" s="121">
        <v>10</v>
      </c>
      <c r="AM40" s="119"/>
      <c r="AN40" s="120"/>
      <c r="AO40" s="122">
        <v>1</v>
      </c>
      <c r="AP40" s="123"/>
      <c r="AQ40" s="124"/>
      <c r="AR40" s="125"/>
      <c r="AS40" s="126"/>
      <c r="AT40" s="124"/>
      <c r="AU40" s="127"/>
      <c r="AV40" s="52">
        <f t="shared" si="2"/>
        <v>10</v>
      </c>
      <c r="AW40" s="53">
        <f t="shared" si="1"/>
        <v>1</v>
      </c>
    </row>
    <row r="41" spans="1:49" s="128" customFormat="1" ht="31.5">
      <c r="A41" s="54" t="s">
        <v>93</v>
      </c>
      <c r="B41" s="147" t="s">
        <v>87</v>
      </c>
      <c r="C41" s="168"/>
      <c r="D41" s="105"/>
      <c r="E41" s="382"/>
      <c r="F41" s="382">
        <v>8</v>
      </c>
      <c r="G41" s="129"/>
      <c r="H41" s="106"/>
      <c r="I41" s="129"/>
      <c r="J41" s="107"/>
      <c r="K41" s="108"/>
      <c r="L41" s="109"/>
      <c r="M41" s="110"/>
      <c r="N41" s="111"/>
      <c r="O41" s="112"/>
      <c r="P41" s="113"/>
      <c r="Q41" s="114"/>
      <c r="R41" s="112"/>
      <c r="S41" s="114"/>
      <c r="T41" s="115"/>
      <c r="U41" s="116"/>
      <c r="V41" s="117"/>
      <c r="W41" s="118"/>
      <c r="X41" s="238"/>
      <c r="Y41" s="239"/>
      <c r="Z41" s="240"/>
      <c r="AA41" s="238"/>
      <c r="AB41" s="239"/>
      <c r="AC41" s="241"/>
      <c r="AD41" s="275"/>
      <c r="AE41" s="272"/>
      <c r="AF41" s="273"/>
      <c r="AG41" s="271"/>
      <c r="AH41" s="272"/>
      <c r="AI41" s="274"/>
      <c r="AJ41" s="119"/>
      <c r="AK41" s="120"/>
      <c r="AL41" s="121"/>
      <c r="AM41" s="119"/>
      <c r="AN41" s="120"/>
      <c r="AO41" s="122"/>
      <c r="AP41" s="123"/>
      <c r="AQ41" s="124"/>
      <c r="AR41" s="125">
        <v>10</v>
      </c>
      <c r="AS41" s="126"/>
      <c r="AT41" s="124"/>
      <c r="AU41" s="127">
        <v>1</v>
      </c>
      <c r="AV41" s="52">
        <f t="shared" si="2"/>
        <v>10</v>
      </c>
      <c r="AW41" s="53">
        <f t="shared" si="1"/>
        <v>1</v>
      </c>
    </row>
    <row r="42" spans="1:49" ht="15.75">
      <c r="A42" s="54" t="s">
        <v>94</v>
      </c>
      <c r="B42" s="303" t="s">
        <v>88</v>
      </c>
      <c r="C42" s="305"/>
      <c r="D42" s="199"/>
      <c r="E42" s="383"/>
      <c r="F42" s="381">
        <v>8</v>
      </c>
      <c r="G42" s="203"/>
      <c r="H42" s="206"/>
      <c r="I42" s="203"/>
      <c r="J42" s="207"/>
      <c r="K42" s="208"/>
      <c r="L42" s="209"/>
      <c r="M42" s="210"/>
      <c r="N42" s="211"/>
      <c r="O42" s="87"/>
      <c r="P42" s="88"/>
      <c r="Q42" s="89"/>
      <c r="R42" s="87"/>
      <c r="S42" s="89"/>
      <c r="T42" s="90"/>
      <c r="U42" s="91"/>
      <c r="V42" s="92"/>
      <c r="W42" s="93"/>
      <c r="X42" s="234"/>
      <c r="Y42" s="235"/>
      <c r="Z42" s="236"/>
      <c r="AA42" s="234"/>
      <c r="AB42" s="235"/>
      <c r="AC42" s="237"/>
      <c r="AD42" s="270"/>
      <c r="AE42" s="267"/>
      <c r="AF42" s="268"/>
      <c r="AG42" s="266"/>
      <c r="AH42" s="267"/>
      <c r="AI42" s="269"/>
      <c r="AJ42" s="94"/>
      <c r="AK42" s="95"/>
      <c r="AL42" s="96"/>
      <c r="AM42" s="94"/>
      <c r="AN42" s="95"/>
      <c r="AO42" s="97"/>
      <c r="AP42" s="98">
        <v>10</v>
      </c>
      <c r="AQ42" s="99"/>
      <c r="AR42" s="100"/>
      <c r="AS42" s="101">
        <v>1</v>
      </c>
      <c r="AT42" s="99"/>
      <c r="AU42" s="102"/>
      <c r="AV42" s="52">
        <f t="shared" si="2"/>
        <v>10</v>
      </c>
      <c r="AW42" s="53">
        <f t="shared" si="1"/>
        <v>1</v>
      </c>
    </row>
    <row r="43" spans="1:49" s="128" customFormat="1" ht="73.5" customHeight="1">
      <c r="A43" s="33" t="s">
        <v>95</v>
      </c>
      <c r="B43" s="393" t="s">
        <v>65</v>
      </c>
      <c r="C43" s="168"/>
      <c r="D43" s="105"/>
      <c r="E43" s="382"/>
      <c r="F43" s="380" t="s">
        <v>105</v>
      </c>
      <c r="G43" s="129">
        <v>7</v>
      </c>
      <c r="H43" s="106"/>
      <c r="I43" s="129">
        <v>1</v>
      </c>
      <c r="J43" s="107"/>
      <c r="K43" s="108">
        <v>8</v>
      </c>
      <c r="L43" s="109"/>
      <c r="M43" s="110">
        <v>1</v>
      </c>
      <c r="N43" s="111"/>
      <c r="O43" s="112">
        <v>7</v>
      </c>
      <c r="P43" s="113"/>
      <c r="Q43" s="114"/>
      <c r="R43" s="112">
        <v>1</v>
      </c>
      <c r="S43" s="114"/>
      <c r="T43" s="115">
        <v>8</v>
      </c>
      <c r="U43" s="116"/>
      <c r="V43" s="117">
        <v>1</v>
      </c>
      <c r="W43" s="118"/>
      <c r="X43" s="238">
        <v>7</v>
      </c>
      <c r="Y43" s="239"/>
      <c r="Z43" s="240"/>
      <c r="AA43" s="238">
        <v>1</v>
      </c>
      <c r="AB43" s="239"/>
      <c r="AC43" s="241"/>
      <c r="AD43" s="275">
        <v>8</v>
      </c>
      <c r="AE43" s="272"/>
      <c r="AF43" s="273"/>
      <c r="AG43" s="271">
        <v>1</v>
      </c>
      <c r="AH43" s="272"/>
      <c r="AI43" s="274"/>
      <c r="AJ43" s="119">
        <v>7</v>
      </c>
      <c r="AK43" s="120"/>
      <c r="AL43" s="121"/>
      <c r="AM43" s="119">
        <v>1</v>
      </c>
      <c r="AN43" s="120"/>
      <c r="AO43" s="122"/>
      <c r="AP43" s="123">
        <v>8</v>
      </c>
      <c r="AQ43" s="124"/>
      <c r="AR43" s="125"/>
      <c r="AS43" s="126">
        <v>1</v>
      </c>
      <c r="AT43" s="124"/>
      <c r="AU43" s="127"/>
      <c r="AV43" s="52">
        <f t="shared" si="2"/>
        <v>60</v>
      </c>
      <c r="AW43" s="53">
        <f t="shared" si="1"/>
        <v>8</v>
      </c>
    </row>
    <row r="44" spans="1:49" ht="16.5" thickBot="1">
      <c r="A44" s="307" t="s">
        <v>96</v>
      </c>
      <c r="B44" s="304" t="s">
        <v>66</v>
      </c>
      <c r="C44" s="167"/>
      <c r="D44" s="148"/>
      <c r="E44" s="382"/>
      <c r="F44" s="381">
        <v>7.8</v>
      </c>
      <c r="G44" s="103"/>
      <c r="H44" s="81"/>
      <c r="I44" s="103"/>
      <c r="J44" s="82"/>
      <c r="K44" s="83"/>
      <c r="L44" s="84"/>
      <c r="M44" s="85"/>
      <c r="N44" s="86"/>
      <c r="O44" s="87"/>
      <c r="P44" s="88"/>
      <c r="Q44" s="89"/>
      <c r="R44" s="87"/>
      <c r="S44" s="89"/>
      <c r="T44" s="90"/>
      <c r="U44" s="91"/>
      <c r="V44" s="92"/>
      <c r="W44" s="93"/>
      <c r="X44" s="234"/>
      <c r="Y44" s="235"/>
      <c r="Z44" s="236"/>
      <c r="AA44" s="234"/>
      <c r="AB44" s="235"/>
      <c r="AC44" s="237"/>
      <c r="AD44" s="270"/>
      <c r="AE44" s="267"/>
      <c r="AF44" s="268"/>
      <c r="AG44" s="266"/>
      <c r="AH44" s="267"/>
      <c r="AI44" s="269"/>
      <c r="AJ44" s="94"/>
      <c r="AK44" s="95">
        <v>5</v>
      </c>
      <c r="AL44" s="96"/>
      <c r="AM44" s="94"/>
      <c r="AN44" s="95">
        <v>1</v>
      </c>
      <c r="AO44" s="97"/>
      <c r="AP44" s="98"/>
      <c r="AQ44" s="99">
        <v>5</v>
      </c>
      <c r="AR44" s="100"/>
      <c r="AS44" s="101"/>
      <c r="AT44" s="99">
        <v>1</v>
      </c>
      <c r="AU44" s="102"/>
      <c r="AV44" s="52">
        <f t="shared" si="2"/>
        <v>10</v>
      </c>
      <c r="AW44" s="53">
        <f t="shared" si="1"/>
        <v>2</v>
      </c>
    </row>
    <row r="45" spans="1:49" ht="15.75" thickBot="1">
      <c r="A45" s="498" t="s">
        <v>43</v>
      </c>
      <c r="B45" s="499"/>
      <c r="C45" s="500"/>
      <c r="D45" s="500"/>
      <c r="E45" s="500"/>
      <c r="F45" s="501"/>
      <c r="G45" s="186">
        <f aca="true" t="shared" si="3" ref="G45:AW45">SUM(G11:G44)</f>
        <v>39</v>
      </c>
      <c r="H45" s="186">
        <f t="shared" si="3"/>
        <v>0</v>
      </c>
      <c r="I45" s="186">
        <f t="shared" si="3"/>
        <v>5</v>
      </c>
      <c r="J45" s="186">
        <f t="shared" si="3"/>
        <v>0</v>
      </c>
      <c r="K45" s="169">
        <f t="shared" si="3"/>
        <v>53</v>
      </c>
      <c r="L45" s="169">
        <f t="shared" si="3"/>
        <v>18</v>
      </c>
      <c r="M45" s="169">
        <f t="shared" si="3"/>
        <v>5</v>
      </c>
      <c r="N45" s="169">
        <f t="shared" si="3"/>
        <v>0</v>
      </c>
      <c r="O45" s="170">
        <f>SUM(O11:O44)</f>
        <v>7</v>
      </c>
      <c r="P45" s="171">
        <f>SUM(P11:P44)</f>
        <v>5</v>
      </c>
      <c r="Q45" s="171">
        <f>SUM(Q11:Q44)</f>
        <v>40</v>
      </c>
      <c r="R45" s="170">
        <f t="shared" si="3"/>
        <v>1</v>
      </c>
      <c r="S45" s="172">
        <f t="shared" si="3"/>
        <v>5</v>
      </c>
      <c r="T45" s="173">
        <f>SUM(T11:T44)</f>
        <v>53</v>
      </c>
      <c r="U45" s="174">
        <f t="shared" si="3"/>
        <v>5</v>
      </c>
      <c r="V45" s="175">
        <f t="shared" si="3"/>
        <v>4</v>
      </c>
      <c r="W45" s="176">
        <f t="shared" si="3"/>
        <v>2</v>
      </c>
      <c r="X45" s="246">
        <f t="shared" si="3"/>
        <v>7</v>
      </c>
      <c r="Y45" s="247">
        <f t="shared" si="3"/>
        <v>5</v>
      </c>
      <c r="Z45" s="248">
        <f t="shared" si="3"/>
        <v>40</v>
      </c>
      <c r="AA45" s="246">
        <f t="shared" si="3"/>
        <v>1</v>
      </c>
      <c r="AB45" s="247">
        <f t="shared" si="3"/>
        <v>1</v>
      </c>
      <c r="AC45" s="249">
        <f t="shared" si="3"/>
        <v>3</v>
      </c>
      <c r="AD45" s="285">
        <f t="shared" si="3"/>
        <v>8</v>
      </c>
      <c r="AE45" s="282">
        <f t="shared" si="3"/>
        <v>13</v>
      </c>
      <c r="AF45" s="283">
        <f t="shared" si="3"/>
        <v>30</v>
      </c>
      <c r="AG45" s="281">
        <f t="shared" si="3"/>
        <v>1</v>
      </c>
      <c r="AH45" s="282">
        <f t="shared" si="3"/>
        <v>2</v>
      </c>
      <c r="AI45" s="284">
        <f t="shared" si="3"/>
        <v>3</v>
      </c>
      <c r="AJ45" s="177">
        <f t="shared" si="3"/>
        <v>7</v>
      </c>
      <c r="AK45" s="178">
        <f t="shared" si="3"/>
        <v>5</v>
      </c>
      <c r="AL45" s="179">
        <f t="shared" si="3"/>
        <v>50</v>
      </c>
      <c r="AM45" s="177">
        <f t="shared" si="3"/>
        <v>1</v>
      </c>
      <c r="AN45" s="178">
        <f t="shared" si="3"/>
        <v>1</v>
      </c>
      <c r="AO45" s="180">
        <f t="shared" si="3"/>
        <v>5</v>
      </c>
      <c r="AP45" s="181">
        <f t="shared" si="3"/>
        <v>18</v>
      </c>
      <c r="AQ45" s="182">
        <f t="shared" si="3"/>
        <v>5</v>
      </c>
      <c r="AR45" s="183">
        <f t="shared" si="3"/>
        <v>20</v>
      </c>
      <c r="AS45" s="184">
        <f t="shared" si="3"/>
        <v>2</v>
      </c>
      <c r="AT45" s="182">
        <f t="shared" si="3"/>
        <v>1</v>
      </c>
      <c r="AU45" s="185">
        <f t="shared" si="3"/>
        <v>2</v>
      </c>
      <c r="AV45" s="186">
        <f t="shared" si="3"/>
        <v>428</v>
      </c>
      <c r="AW45" s="187">
        <f t="shared" si="3"/>
        <v>45</v>
      </c>
    </row>
    <row r="46" spans="5:47" ht="15.75" thickBot="1">
      <c r="E46" s="472" t="s">
        <v>43</v>
      </c>
      <c r="F46" s="530"/>
      <c r="G46" s="472">
        <f>G45+H45</f>
        <v>39</v>
      </c>
      <c r="H46" s="530"/>
      <c r="I46" s="478">
        <f>I45+J45</f>
        <v>5</v>
      </c>
      <c r="J46" s="478"/>
      <c r="K46" s="472">
        <f>K45+L45</f>
        <v>71</v>
      </c>
      <c r="L46" s="478"/>
      <c r="M46" s="472">
        <f>M45+N45</f>
        <v>5</v>
      </c>
      <c r="N46" s="530"/>
      <c r="O46" s="472">
        <f>O45+P45+Q45</f>
        <v>52</v>
      </c>
      <c r="P46" s="478"/>
      <c r="Q46" s="474"/>
      <c r="R46" s="472">
        <f>R45+S45</f>
        <v>6</v>
      </c>
      <c r="S46" s="530"/>
      <c r="T46" s="478">
        <f>T45+U45</f>
        <v>58</v>
      </c>
      <c r="U46" s="478"/>
      <c r="V46" s="472">
        <f>V45+W45</f>
        <v>6</v>
      </c>
      <c r="W46" s="478"/>
      <c r="X46" s="472">
        <f>X45+Y45+Z45</f>
        <v>52</v>
      </c>
      <c r="Y46" s="478"/>
      <c r="Z46" s="473"/>
      <c r="AA46" s="472">
        <f>AA45+AB45+AC45</f>
        <v>5</v>
      </c>
      <c r="AB46" s="473"/>
      <c r="AC46" s="473"/>
      <c r="AD46" s="472">
        <f>AD45+AE45+AF45</f>
        <v>51</v>
      </c>
      <c r="AE46" s="478"/>
      <c r="AF46" s="473"/>
      <c r="AG46" s="472">
        <f>AG45+AH45+AI45</f>
        <v>6</v>
      </c>
      <c r="AH46" s="473"/>
      <c r="AI46" s="474"/>
      <c r="AJ46" s="472">
        <f>AJ45+AK45+AL45</f>
        <v>62</v>
      </c>
      <c r="AK46" s="478"/>
      <c r="AL46" s="473"/>
      <c r="AM46" s="472">
        <f>AM45+AN45+AO45</f>
        <v>7</v>
      </c>
      <c r="AN46" s="473"/>
      <c r="AO46" s="473"/>
      <c r="AP46" s="472">
        <f>AP45+AQ45+AR45</f>
        <v>43</v>
      </c>
      <c r="AQ46" s="478"/>
      <c r="AR46" s="473"/>
      <c r="AS46" s="472">
        <f>AS45+AT45+AU45</f>
        <v>5</v>
      </c>
      <c r="AT46" s="473"/>
      <c r="AU46" s="474"/>
    </row>
    <row r="47" spans="7:47" ht="15.75" thickBot="1">
      <c r="G47" s="519" t="s">
        <v>44</v>
      </c>
      <c r="H47" s="520"/>
      <c r="I47" s="520"/>
      <c r="J47" s="520"/>
      <c r="K47" s="520"/>
      <c r="L47" s="520"/>
      <c r="M47" s="520"/>
      <c r="N47" s="521"/>
      <c r="O47" s="524" t="s">
        <v>45</v>
      </c>
      <c r="P47" s="517"/>
      <c r="Q47" s="517"/>
      <c r="R47" s="517"/>
      <c r="S47" s="517"/>
      <c r="T47" s="517"/>
      <c r="U47" s="517"/>
      <c r="V47" s="517"/>
      <c r="W47" s="518"/>
      <c r="X47" s="475" t="s">
        <v>46</v>
      </c>
      <c r="Y47" s="476"/>
      <c r="Z47" s="476"/>
      <c r="AA47" s="476"/>
      <c r="AB47" s="476"/>
      <c r="AC47" s="476"/>
      <c r="AD47" s="476"/>
      <c r="AE47" s="476"/>
      <c r="AF47" s="476"/>
      <c r="AG47" s="476"/>
      <c r="AH47" s="476"/>
      <c r="AI47" s="477"/>
      <c r="AJ47" s="475" t="s">
        <v>46</v>
      </c>
      <c r="AK47" s="476"/>
      <c r="AL47" s="476"/>
      <c r="AM47" s="476"/>
      <c r="AN47" s="476"/>
      <c r="AO47" s="476"/>
      <c r="AP47" s="476"/>
      <c r="AQ47" s="476"/>
      <c r="AR47" s="476"/>
      <c r="AS47" s="476"/>
      <c r="AT47" s="476"/>
      <c r="AU47" s="477"/>
    </row>
    <row r="48" spans="1:47" ht="15.75" thickBot="1">
      <c r="A48" s="470" t="s">
        <v>52</v>
      </c>
      <c r="G48" s="519" t="s">
        <v>47</v>
      </c>
      <c r="H48" s="520"/>
      <c r="I48" s="520">
        <f>G46+K46</f>
        <v>110</v>
      </c>
      <c r="J48" s="521"/>
      <c r="K48" s="525" t="s">
        <v>48</v>
      </c>
      <c r="L48" s="526"/>
      <c r="M48" s="520">
        <f>I46+M46</f>
        <v>10</v>
      </c>
      <c r="N48" s="521"/>
      <c r="O48" s="524" t="s">
        <v>47</v>
      </c>
      <c r="P48" s="517"/>
      <c r="Q48" s="195"/>
      <c r="R48" s="517">
        <f>O46+T46</f>
        <v>110</v>
      </c>
      <c r="S48" s="518"/>
      <c r="T48" s="522" t="s">
        <v>48</v>
      </c>
      <c r="U48" s="523"/>
      <c r="V48" s="517">
        <f>R46+V46</f>
        <v>12</v>
      </c>
      <c r="W48" s="518"/>
      <c r="X48" s="503" t="s">
        <v>47</v>
      </c>
      <c r="Y48" s="504"/>
      <c r="Z48" s="504"/>
      <c r="AA48" s="505">
        <f>X46+AD46</f>
        <v>103</v>
      </c>
      <c r="AB48" s="505"/>
      <c r="AC48" s="506"/>
      <c r="AD48" s="507" t="s">
        <v>48</v>
      </c>
      <c r="AE48" s="508"/>
      <c r="AF48" s="508"/>
      <c r="AG48" s="505">
        <f>AA46+AG46</f>
        <v>11</v>
      </c>
      <c r="AH48" s="505"/>
      <c r="AI48" s="506"/>
      <c r="AJ48" s="503" t="s">
        <v>47</v>
      </c>
      <c r="AK48" s="504"/>
      <c r="AL48" s="504"/>
      <c r="AM48" s="505">
        <f>AJ46+AP46</f>
        <v>105</v>
      </c>
      <c r="AN48" s="505"/>
      <c r="AO48" s="506"/>
      <c r="AP48" s="507" t="s">
        <v>48</v>
      </c>
      <c r="AQ48" s="508"/>
      <c r="AR48" s="508"/>
      <c r="AS48" s="505">
        <f>AM46+AS46</f>
        <v>12</v>
      </c>
      <c r="AT48" s="505"/>
      <c r="AU48" s="506"/>
    </row>
    <row r="49" ht="15">
      <c r="A49" s="188" t="s">
        <v>53</v>
      </c>
    </row>
    <row r="50" spans="1:9" ht="15">
      <c r="A50" s="188" t="s">
        <v>54</v>
      </c>
      <c r="C50" s="502" t="s">
        <v>49</v>
      </c>
      <c r="D50" s="502"/>
      <c r="E50" s="502"/>
      <c r="F50" s="502"/>
      <c r="G50" s="502" t="s">
        <v>48</v>
      </c>
      <c r="H50" s="502"/>
      <c r="I50" s="189">
        <f>SUM(R25:S26)+SUM(V25:W26)+SUM(AM43:AO44)+SUM(AS42:AU44)+M17+AH33+AG43+AA43+V43+R43+M43+I43</f>
        <v>16</v>
      </c>
    </row>
    <row r="51" spans="1:9" ht="15.75" thickBot="1">
      <c r="A51" s="188" t="s">
        <v>59</v>
      </c>
      <c r="C51" s="189"/>
      <c r="D51" s="189"/>
      <c r="E51" s="502" t="s">
        <v>50</v>
      </c>
      <c r="F51" s="502"/>
      <c r="G51" s="502" t="s">
        <v>48</v>
      </c>
      <c r="H51" s="502"/>
      <c r="I51" s="189">
        <f>AW45</f>
        <v>45</v>
      </c>
    </row>
    <row r="52" spans="1:9" ht="15">
      <c r="A52" s="188" t="s">
        <v>55</v>
      </c>
      <c r="C52" s="189"/>
      <c r="D52" s="509" t="s">
        <v>51</v>
      </c>
      <c r="E52" s="510"/>
      <c r="F52" s="510"/>
      <c r="G52" s="513">
        <f>I50/I51</f>
        <v>0.35555555555555557</v>
      </c>
      <c r="H52" s="514"/>
      <c r="I52" s="189"/>
    </row>
    <row r="53" spans="1:9" ht="15.75" thickBot="1">
      <c r="A53" s="188" t="s">
        <v>56</v>
      </c>
      <c r="C53" s="189"/>
      <c r="D53" s="511"/>
      <c r="E53" s="512"/>
      <c r="F53" s="512"/>
      <c r="G53" s="515"/>
      <c r="H53" s="516"/>
      <c r="I53" s="189"/>
    </row>
    <row r="54" spans="1:8" ht="15">
      <c r="A54" s="392" t="s">
        <v>106</v>
      </c>
      <c r="G54" s="191"/>
      <c r="H54" s="191"/>
    </row>
    <row r="55" spans="3:18" ht="15">
      <c r="C55" s="397"/>
      <c r="D55" s="397"/>
      <c r="E55" s="397"/>
      <c r="F55" s="397"/>
      <c r="G55" s="391"/>
      <c r="H55" s="391"/>
      <c r="I55" s="398"/>
      <c r="J55" s="398"/>
      <c r="K55" s="395"/>
      <c r="L55" s="194"/>
      <c r="M55" s="399"/>
      <c r="N55" s="395"/>
      <c r="O55" s="395"/>
      <c r="P55" s="395"/>
      <c r="Q55" s="395"/>
      <c r="R55" s="395"/>
    </row>
    <row r="56" spans="3:18" ht="15">
      <c r="C56" s="390"/>
      <c r="D56" s="390"/>
      <c r="E56" s="390"/>
      <c r="F56" s="390"/>
      <c r="G56" s="391"/>
      <c r="H56" s="391"/>
      <c r="I56" s="394"/>
      <c r="J56" s="394"/>
      <c r="K56" s="395"/>
      <c r="L56" s="395"/>
      <c r="M56" s="396"/>
      <c r="N56" s="396"/>
      <c r="O56" s="396"/>
      <c r="P56" s="396"/>
      <c r="Q56" s="396"/>
      <c r="R56" s="193"/>
    </row>
    <row r="57" spans="3:18" ht="15">
      <c r="C57" s="390"/>
      <c r="D57" s="390"/>
      <c r="E57" s="390"/>
      <c r="F57" s="390"/>
      <c r="G57" s="391"/>
      <c r="H57" s="391"/>
      <c r="I57" s="395"/>
      <c r="J57" s="395"/>
      <c r="K57" s="395"/>
      <c r="L57" s="395"/>
      <c r="M57" s="193"/>
      <c r="N57" s="193"/>
      <c r="O57" s="193"/>
      <c r="P57" s="193"/>
      <c r="Q57" s="193"/>
      <c r="R57" s="193"/>
    </row>
    <row r="58" spans="3:18" ht="15">
      <c r="C58" s="398"/>
      <c r="D58" s="398"/>
      <c r="E58" s="398"/>
      <c r="F58" s="398"/>
      <c r="G58" s="391"/>
      <c r="H58" s="391"/>
      <c r="I58" s="395"/>
      <c r="J58" s="395"/>
      <c r="K58" s="395"/>
      <c r="L58" s="395"/>
      <c r="M58" s="193"/>
      <c r="N58" s="193"/>
      <c r="O58" s="193"/>
      <c r="P58" s="193"/>
      <c r="Q58" s="193"/>
      <c r="R58" s="193"/>
    </row>
    <row r="59" spans="3:8" ht="15" customHeight="1">
      <c r="C59" s="192"/>
      <c r="D59" s="193"/>
      <c r="E59" s="193"/>
      <c r="F59" s="193"/>
      <c r="G59" s="194"/>
      <c r="H59" s="194"/>
    </row>
    <row r="60" spans="3:8" ht="15">
      <c r="C60" s="193"/>
      <c r="D60" s="193"/>
      <c r="E60" s="193"/>
      <c r="F60" s="193"/>
      <c r="G60" s="194"/>
      <c r="H60" s="194"/>
    </row>
    <row r="61" spans="1:8" ht="15">
      <c r="A61" s="188"/>
      <c r="G61" s="191"/>
      <c r="H61" s="191"/>
    </row>
    <row r="62" spans="7:8" ht="15">
      <c r="G62" s="191"/>
      <c r="H62" s="191"/>
    </row>
    <row r="63" spans="7:8" ht="15">
      <c r="G63" s="191"/>
      <c r="H63" s="191"/>
    </row>
  </sheetData>
  <sheetProtection/>
  <mergeCells count="85">
    <mergeCell ref="A2:AW2"/>
    <mergeCell ref="A1:AW1"/>
    <mergeCell ref="A4:F4"/>
    <mergeCell ref="A5:F5"/>
    <mergeCell ref="A7:A10"/>
    <mergeCell ref="B7:B10"/>
    <mergeCell ref="C7:C10"/>
    <mergeCell ref="D7:F8"/>
    <mergeCell ref="G7:N7"/>
    <mergeCell ref="O7:W7"/>
    <mergeCell ref="AJ7:AU7"/>
    <mergeCell ref="AV7:AV10"/>
    <mergeCell ref="AW7:AW10"/>
    <mergeCell ref="G8:J8"/>
    <mergeCell ref="K8:N8"/>
    <mergeCell ref="O8:S8"/>
    <mergeCell ref="T8:W8"/>
    <mergeCell ref="AJ8:AO8"/>
    <mergeCell ref="AP8:AU8"/>
    <mergeCell ref="M9:N9"/>
    <mergeCell ref="O9:Q9"/>
    <mergeCell ref="D9:D10"/>
    <mergeCell ref="E9:E10"/>
    <mergeCell ref="F9:F10"/>
    <mergeCell ref="G9:H9"/>
    <mergeCell ref="I9:J9"/>
    <mergeCell ref="K9:L9"/>
    <mergeCell ref="R9:S9"/>
    <mergeCell ref="T9:U9"/>
    <mergeCell ref="V9:W9"/>
    <mergeCell ref="AJ9:AL9"/>
    <mergeCell ref="AM9:AO9"/>
    <mergeCell ref="AP9:AR9"/>
    <mergeCell ref="AG9:AI9"/>
    <mergeCell ref="E46:F46"/>
    <mergeCell ref="G46:H46"/>
    <mergeCell ref="I46:J46"/>
    <mergeCell ref="K46:L46"/>
    <mergeCell ref="M46:N46"/>
    <mergeCell ref="R46:S46"/>
    <mergeCell ref="AJ46:AL46"/>
    <mergeCell ref="AM46:AO46"/>
    <mergeCell ref="AP46:AR46"/>
    <mergeCell ref="AM48:AO48"/>
    <mergeCell ref="AS46:AU46"/>
    <mergeCell ref="AS9:AU9"/>
    <mergeCell ref="AS48:AU48"/>
    <mergeCell ref="AP48:AR48"/>
    <mergeCell ref="AJ47:AU47"/>
    <mergeCell ref="G47:N47"/>
    <mergeCell ref="O47:W47"/>
    <mergeCell ref="AJ48:AL48"/>
    <mergeCell ref="K48:L48"/>
    <mergeCell ref="M48:N48"/>
    <mergeCell ref="O48:P48"/>
    <mergeCell ref="R48:S48"/>
    <mergeCell ref="G51:H51"/>
    <mergeCell ref="D52:F53"/>
    <mergeCell ref="G52:H53"/>
    <mergeCell ref="V48:W48"/>
    <mergeCell ref="C50:F50"/>
    <mergeCell ref="G50:H50"/>
    <mergeCell ref="G48:H48"/>
    <mergeCell ref="I48:J48"/>
    <mergeCell ref="T48:U48"/>
    <mergeCell ref="A45:F45"/>
    <mergeCell ref="E51:F51"/>
    <mergeCell ref="X48:Z48"/>
    <mergeCell ref="AA48:AC48"/>
    <mergeCell ref="AD48:AF48"/>
    <mergeCell ref="AG48:AI48"/>
    <mergeCell ref="O46:Q46"/>
    <mergeCell ref="X46:Z46"/>
    <mergeCell ref="AA46:AC46"/>
    <mergeCell ref="AD46:AF46"/>
    <mergeCell ref="AG46:AI46"/>
    <mergeCell ref="X47:AI47"/>
    <mergeCell ref="T46:U46"/>
    <mergeCell ref="V46:W46"/>
    <mergeCell ref="X7:AI7"/>
    <mergeCell ref="X8:AC8"/>
    <mergeCell ref="AD8:AI8"/>
    <mergeCell ref="X9:Z9"/>
    <mergeCell ref="AA9:AC9"/>
    <mergeCell ref="AD9:AF9"/>
  </mergeCells>
  <printOptions/>
  <pageMargins left="0.2755905511811024" right="0.1968503937007874" top="0.6692913385826772" bottom="0.5118110236220472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Okoń</dc:creator>
  <cp:keywords/>
  <dc:description/>
  <cp:lastModifiedBy>Lidia.Zubielewicz</cp:lastModifiedBy>
  <cp:lastPrinted>2016-07-08T06:59:00Z</cp:lastPrinted>
  <dcterms:created xsi:type="dcterms:W3CDTF">2012-03-03T11:28:40Z</dcterms:created>
  <dcterms:modified xsi:type="dcterms:W3CDTF">2016-07-08T07:00:41Z</dcterms:modified>
  <cp:category/>
  <cp:version/>
  <cp:contentType/>
  <cp:contentStatus/>
</cp:coreProperties>
</file>